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Sheet1" sheetId="1" r:id="rId1"/>
  </sheets>
  <definedNames>
    <definedName name="_xlnm._FilterDatabase" localSheetId="0" hidden="1">Sheet1!$A$2:$AB$36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<sst xmlns="http://schemas.openxmlformats.org/spreadsheetml/2006/main" count="216" uniqueCount="42">
  <si>
    <t>Año Mes</t>
  </si>
  <si>
    <t>2024-Mar.</t>
  </si>
  <si>
    <t>2024-May.</t>
  </si>
  <si>
    <t>2024-Jun.</t>
  </si>
  <si>
    <t>2024-Jul.</t>
  </si>
  <si>
    <t>2024-Ago.</t>
  </si>
  <si>
    <t>2024-Sep.</t>
  </si>
  <si>
    <t>2024-Oct.</t>
  </si>
  <si>
    <t>2024-Nov.</t>
  </si>
  <si>
    <t>2024-Dic.</t>
  </si>
  <si>
    <t>2025-Ene.</t>
  </si>
  <si>
    <t>2025-Feb.</t>
  </si>
  <si>
    <t>2025-Mar.</t>
  </si>
  <si>
    <t>Cuenca</t>
  </si>
  <si>
    <t>Zona</t>
  </si>
  <si>
    <t>Area</t>
  </si>
  <si>
    <t>Tipo Producto</t>
  </si>
  <si>
    <t>Produccion Computable</t>
  </si>
  <si>
    <t>Regalia Efectiva Pesos</t>
  </si>
  <si>
    <t>CUYANA</t>
  </si>
  <si>
    <t>Totales</t>
  </si>
  <si>
    <t>MN-MENDOZA NORTE</t>
  </si>
  <si>
    <t>BARRANCAS</t>
  </si>
  <si>
    <t>Gas</t>
  </si>
  <si>
    <t>LA VENTANA</t>
  </si>
  <si>
    <t>RIO TUNUYAN</t>
  </si>
  <si>
    <t>VIZCACHERAS</t>
  </si>
  <si>
    <t>NEUQUINA</t>
  </si>
  <si>
    <t>-</t>
  </si>
  <si>
    <t>MLN-MALARGUE NORTE</t>
  </si>
  <si>
    <t>CAJON DE LOS CABALLOS</t>
  </si>
  <si>
    <t>PUESTO ROJAS</t>
  </si>
  <si>
    <t>VALLE DEL RIO GRANDE</t>
  </si>
  <si>
    <t>MLS-MALARGUE SUR</t>
  </si>
  <si>
    <t>CAJON DE LOS CABALLOS(SECTOR ORIENTAL)</t>
  </si>
  <si>
    <t>CHIHUIDO DE LA SALINA</t>
  </si>
  <si>
    <t>GLP</t>
  </si>
  <si>
    <t>CONFLUENCIA SUR</t>
  </si>
  <si>
    <t>EL PORTON</t>
  </si>
  <si>
    <t>PASO DE LAS BARDAS NORTE</t>
  </si>
  <si>
    <t>PUNTILLA DEL HUINCAN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</si>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</sst>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1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" fontId="0" fillId="0" borderId="0" xfId="0" applyNumberFormat="1"/>
    <xf numFmtId="0" fontId="0" fillId="0" borderId="0" xfId="0" applyAlignment="1">
      <alignment vertical="top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38"/>
  <sheetViews>
    <sheetView tabSelected="1" workbookViewId="0">
      <selection activeCell="A1" sqref="A1"/>
    </sheetView>
  </sheetViews>
  <sheetFormatPr defaultColWidth="9" defaultRowHeight="15"/>
  <cols>
    <col min="1" max="1" width="11.4285714285714" customWidth="1"/>
    <col min="2" max="2" width="24.1428571428571" customWidth="1"/>
    <col min="3" max="3" width="44.5714285714286" customWidth="1"/>
    <col min="4" max="4" width="14.2857142857143" customWidth="1"/>
    <col min="5" max="5" width="27" customWidth="1"/>
    <col min="6" max="6" width="24" customWidth="1"/>
    <col min="7" max="7" width="27" customWidth="1"/>
    <col min="8" max="8" width="24" customWidth="1"/>
    <col min="9" max="9" width="27" customWidth="1"/>
    <col min="10" max="10" width="24" customWidth="1"/>
    <col min="11" max="11" width="27" customWidth="1"/>
    <col min="12" max="12" width="24" customWidth="1"/>
    <col min="13" max="13" width="27" customWidth="1"/>
    <col min="14" max="14" width="24" customWidth="1"/>
    <col min="15" max="15" width="27" customWidth="1"/>
    <col min="16" max="16" width="24" customWidth="1"/>
    <col min="17" max="17" width="27" customWidth="1"/>
    <col min="18" max="18" width="24" customWidth="1"/>
    <col min="19" max="19" width="27" customWidth="1"/>
    <col min="20" max="20" width="24" customWidth="1"/>
    <col min="21" max="21" width="27" customWidth="1"/>
    <col min="22" max="22" width="24" customWidth="1"/>
    <col min="23" max="23" width="27" customWidth="1"/>
    <col min="24" max="24" width="24" customWidth="1"/>
    <col min="25" max="25" width="27" customWidth="1"/>
    <col min="26" max="26" width="24" customWidth="1"/>
    <col min="27" max="27" width="27" customWidth="1"/>
    <col min="28" max="28" width="24" customWidth="1"/>
  </cols>
  <sheetData>
    <row r="1" spans="1:28">
      <c r="A1" s="1"/>
      <c r="B1" s="1"/>
      <c r="C1" s="1"/>
      <c r="D1" s="2" t="s">
        <v>0</v>
      </c>
      <c r="E1" t="s">
        <v>1</v>
      </c>
      <c r="F1" t="s">
        <v>1</v>
      </c>
      <c r="G1" t="s">
        <v>2</v>
      </c>
      <c r="H1" t="s">
        <v>2</v>
      </c>
      <c r="I1" t="s">
        <v>3</v>
      </c>
      <c r="J1" t="s">
        <v>3</v>
      </c>
      <c r="K1" t="s">
        <v>4</v>
      </c>
      <c r="L1" t="s">
        <v>4</v>
      </c>
      <c r="M1" t="s">
        <v>5</v>
      </c>
      <c r="N1" t="s">
        <v>5</v>
      </c>
      <c r="O1" t="s">
        <v>6</v>
      </c>
      <c r="P1" t="s">
        <v>6</v>
      </c>
      <c r="Q1" t="s">
        <v>7</v>
      </c>
      <c r="R1" t="s">
        <v>7</v>
      </c>
      <c r="S1" t="s">
        <v>8</v>
      </c>
      <c r="T1" t="s">
        <v>8</v>
      </c>
      <c r="U1" t="s">
        <v>9</v>
      </c>
      <c r="V1" t="s">
        <v>9</v>
      </c>
      <c r="W1" t="s">
        <v>10</v>
      </c>
      <c r="X1" t="s">
        <v>10</v>
      </c>
      <c r="Y1" t="s">
        <v>11</v>
      </c>
      <c r="Z1" t="s">
        <v>11</v>
      </c>
      <c r="AA1" t="s">
        <v>12</v>
      </c>
      <c r="AB1" t="s">
        <v>12</v>
      </c>
    </row>
    <row r="2" spans="1:28">
      <c r="A2" s="2" t="s">
        <v>13</v>
      </c>
      <c r="B2" s="2" t="s">
        <v>14</v>
      </c>
      <c r="C2" s="2" t="s">
        <v>15</v>
      </c>
      <c r="D2" s="2" t="s">
        <v>16</v>
      </c>
      <c r="E2" s="3" t="s">
        <v>17</v>
      </c>
      <c r="F2" s="3" t="s">
        <v>18</v>
      </c>
      <c r="G2" s="3" t="s">
        <v>17</v>
      </c>
      <c r="H2" s="3" t="s">
        <v>18</v>
      </c>
      <c r="I2" s="3" t="s">
        <v>17</v>
      </c>
      <c r="J2" s="3" t="s">
        <v>18</v>
      </c>
      <c r="K2" s="3" t="s">
        <v>17</v>
      </c>
      <c r="L2" s="3" t="s">
        <v>18</v>
      </c>
      <c r="M2" s="3" t="s">
        <v>17</v>
      </c>
      <c r="N2" s="3" t="s">
        <v>18</v>
      </c>
      <c r="O2" s="3" t="s">
        <v>17</v>
      </c>
      <c r="P2" s="3" t="s">
        <v>18</v>
      </c>
      <c r="Q2" s="3" t="s">
        <v>17</v>
      </c>
      <c r="R2" s="3" t="s">
        <v>18</v>
      </c>
      <c r="S2" s="3" t="s">
        <v>17</v>
      </c>
      <c r="T2" s="3" t="s">
        <v>18</v>
      </c>
      <c r="U2" s="3" t="s">
        <v>17</v>
      </c>
      <c r="V2" s="3" t="s">
        <v>18</v>
      </c>
      <c r="W2" s="3" t="s">
        <v>17</v>
      </c>
      <c r="X2" s="3" t="s">
        <v>18</v>
      </c>
      <c r="Y2" s="3" t="s">
        <v>17</v>
      </c>
      <c r="Z2" s="3" t="s">
        <v>18</v>
      </c>
      <c r="AA2" s="3" t="s">
        <v>17</v>
      </c>
      <c r="AB2" s="3" t="s">
        <v>18</v>
      </c>
    </row>
    <row r="3" hidden="1" spans="1:28">
      <c r="A3" s="4" t="s">
        <v>19</v>
      </c>
      <c r="B3" s="4" t="s">
        <v>20</v>
      </c>
      <c r="C3" s="4"/>
      <c r="D3" s="4"/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328.57</v>
      </c>
      <c r="T3" s="3">
        <v>1501954.8731616</v>
      </c>
      <c r="U3" s="3">
        <v>316.41</v>
      </c>
      <c r="V3" s="3">
        <v>1475503.235676</v>
      </c>
      <c r="W3" s="3">
        <v>367.36</v>
      </c>
      <c r="X3" s="3">
        <v>1741483.562112</v>
      </c>
      <c r="Y3" s="3">
        <v>301.49</v>
      </c>
      <c r="Z3" s="3">
        <v>1443067.594374</v>
      </c>
      <c r="AA3" s="3">
        <v>300</v>
      </c>
      <c r="AB3" s="3">
        <v>1447358.76</v>
      </c>
    </row>
    <row r="4" hidden="1" spans="1:28">
      <c r="A4" s="4" t="s">
        <v>19</v>
      </c>
      <c r="B4" s="4" t="s">
        <v>21</v>
      </c>
      <c r="C4" s="4" t="s">
        <v>20</v>
      </c>
      <c r="D4" s="4"/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328.57</v>
      </c>
      <c r="T4" s="3">
        <v>1501954.8731616</v>
      </c>
      <c r="U4" s="3">
        <v>316.41</v>
      </c>
      <c r="V4" s="3">
        <v>1475503.235676</v>
      </c>
      <c r="W4" s="3">
        <v>367.36</v>
      </c>
      <c r="X4" s="3">
        <v>1741483.562112</v>
      </c>
      <c r="Y4" s="3">
        <v>301.49</v>
      </c>
      <c r="Z4" s="3">
        <v>1443067.594374</v>
      </c>
      <c r="AA4" s="3">
        <v>300</v>
      </c>
      <c r="AB4" s="3">
        <v>1447358.76</v>
      </c>
    </row>
    <row r="5" hidden="1" spans="1:28">
      <c r="A5" s="4" t="s">
        <v>19</v>
      </c>
      <c r="B5" s="4" t="s">
        <v>21</v>
      </c>
      <c r="C5" s="4" t="s">
        <v>22</v>
      </c>
      <c r="D5" s="4" t="s">
        <v>20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</row>
    <row r="6" spans="1:28">
      <c r="A6" s="4" t="s">
        <v>19</v>
      </c>
      <c r="B6" s="4" t="s">
        <v>21</v>
      </c>
      <c r="C6" s="4" t="s">
        <v>22</v>
      </c>
      <c r="D6" s="4" t="s">
        <v>23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</row>
    <row r="7" hidden="1" spans="1:28">
      <c r="A7" s="4" t="s">
        <v>19</v>
      </c>
      <c r="B7" s="4" t="s">
        <v>21</v>
      </c>
      <c r="C7" s="4" t="s">
        <v>24</v>
      </c>
      <c r="D7" s="4" t="s">
        <v>20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328.57</v>
      </c>
      <c r="T7" s="3">
        <v>1501954.8731616</v>
      </c>
      <c r="U7" s="3">
        <v>316.41</v>
      </c>
      <c r="V7" s="3">
        <v>1475503.235676</v>
      </c>
      <c r="W7" s="3">
        <v>367.36</v>
      </c>
      <c r="X7" s="3">
        <v>1741483.562112</v>
      </c>
      <c r="Y7" s="3">
        <v>301.49</v>
      </c>
      <c r="Z7" s="3">
        <v>1443067.594374</v>
      </c>
      <c r="AA7" s="3">
        <v>300</v>
      </c>
      <c r="AB7" s="3">
        <v>1447358.76</v>
      </c>
    </row>
    <row r="8" spans="1:28">
      <c r="A8" s="4" t="s">
        <v>19</v>
      </c>
      <c r="B8" s="4" t="s">
        <v>21</v>
      </c>
      <c r="C8" s="4" t="s">
        <v>24</v>
      </c>
      <c r="D8" s="4" t="s">
        <v>23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328.57</v>
      </c>
      <c r="T8" s="3">
        <v>1501954.8731616</v>
      </c>
      <c r="U8" s="3">
        <v>316.41</v>
      </c>
      <c r="V8" s="3">
        <v>1475503.235676</v>
      </c>
      <c r="W8" s="3">
        <v>367.36</v>
      </c>
      <c r="X8" s="3">
        <v>1741483.562112</v>
      </c>
      <c r="Y8" s="3">
        <v>301.49</v>
      </c>
      <c r="Z8" s="3">
        <v>1443067.594374</v>
      </c>
      <c r="AA8" s="3">
        <v>300</v>
      </c>
      <c r="AB8" s="3">
        <v>1447358.76</v>
      </c>
    </row>
    <row r="9" hidden="1" spans="1:28">
      <c r="A9" s="4" t="s">
        <v>19</v>
      </c>
      <c r="B9" s="4" t="s">
        <v>21</v>
      </c>
      <c r="C9" s="4" t="s">
        <v>25</v>
      </c>
      <c r="D9" s="4" t="s">
        <v>20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</row>
    <row r="10" spans="1:28">
      <c r="A10" s="4" t="s">
        <v>19</v>
      </c>
      <c r="B10" s="4" t="s">
        <v>21</v>
      </c>
      <c r="C10" s="4" t="s">
        <v>25</v>
      </c>
      <c r="D10" s="4" t="s">
        <v>23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</row>
    <row r="11" hidden="1" spans="1:28">
      <c r="A11" s="4" t="s">
        <v>19</v>
      </c>
      <c r="B11" s="4" t="s">
        <v>21</v>
      </c>
      <c r="C11" s="4" t="s">
        <v>26</v>
      </c>
      <c r="D11" s="4" t="s">
        <v>20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</row>
    <row r="12" spans="1:28">
      <c r="A12" s="4" t="s">
        <v>19</v>
      </c>
      <c r="B12" s="4" t="s">
        <v>21</v>
      </c>
      <c r="C12" s="4" t="s">
        <v>26</v>
      </c>
      <c r="D12" s="4" t="s">
        <v>23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</row>
    <row r="13" hidden="1" spans="1:28">
      <c r="A13" s="4" t="s">
        <v>27</v>
      </c>
      <c r="B13" s="4" t="s">
        <v>20</v>
      </c>
      <c r="C13" s="4"/>
      <c r="D13" s="4"/>
      <c r="E13" s="3" t="s">
        <v>28</v>
      </c>
      <c r="F13" s="3">
        <v>217110025.509286</v>
      </c>
      <c r="G13" s="3" t="s">
        <v>28</v>
      </c>
      <c r="H13" s="3">
        <v>265652030.317618</v>
      </c>
      <c r="I13" s="3" t="s">
        <v>28</v>
      </c>
      <c r="J13" s="3">
        <v>251501625.013993</v>
      </c>
      <c r="K13" s="3" t="s">
        <v>28</v>
      </c>
      <c r="L13" s="3">
        <v>249646923.57812</v>
      </c>
      <c r="M13" s="3" t="s">
        <v>28</v>
      </c>
      <c r="N13" s="3">
        <v>291686907.207095</v>
      </c>
      <c r="O13" s="3" t="s">
        <v>28</v>
      </c>
      <c r="P13" s="3">
        <v>276109144.013813</v>
      </c>
      <c r="Q13" s="3" t="s">
        <v>28</v>
      </c>
      <c r="R13" s="3">
        <v>228628569.179965</v>
      </c>
      <c r="S13" s="3">
        <v>12790.9651</v>
      </c>
      <c r="T13" s="3">
        <v>222211118.888267</v>
      </c>
      <c r="U13" s="3" t="s">
        <v>28</v>
      </c>
      <c r="V13" s="3">
        <v>219542136.997254</v>
      </c>
      <c r="W13" s="3">
        <v>13082.8724</v>
      </c>
      <c r="X13" s="3">
        <v>189882489.049359</v>
      </c>
      <c r="Y13" s="3">
        <v>11892.7688</v>
      </c>
      <c r="Z13" s="3">
        <v>190652655.936978</v>
      </c>
      <c r="AA13" s="3">
        <v>13147.5247</v>
      </c>
      <c r="AB13" s="3">
        <v>223556801.815301</v>
      </c>
    </row>
    <row r="14" hidden="1" spans="1:28">
      <c r="A14" s="4" t="s">
        <v>27</v>
      </c>
      <c r="B14" s="4" t="s">
        <v>29</v>
      </c>
      <c r="C14" s="4" t="s">
        <v>20</v>
      </c>
      <c r="D14" s="4"/>
      <c r="E14" s="3" t="s">
        <v>28</v>
      </c>
      <c r="F14" s="3">
        <v>1311698.52362621</v>
      </c>
      <c r="G14" s="3" t="s">
        <v>28</v>
      </c>
      <c r="H14" s="3">
        <v>2889194.03922552</v>
      </c>
      <c r="I14" s="3" t="s">
        <v>28</v>
      </c>
      <c r="J14" s="3">
        <v>3188239.68675666</v>
      </c>
      <c r="K14" s="3" t="s">
        <v>28</v>
      </c>
      <c r="L14" s="3">
        <v>3577859.33528363</v>
      </c>
      <c r="M14" s="3" t="s">
        <v>28</v>
      </c>
      <c r="N14" s="3">
        <v>3613657.10736092</v>
      </c>
      <c r="O14" s="3" t="s">
        <v>28</v>
      </c>
      <c r="P14" s="3">
        <v>3430898.69148936</v>
      </c>
      <c r="Q14" s="3" t="s">
        <v>28</v>
      </c>
      <c r="R14" s="3">
        <v>1976125.54672484</v>
      </c>
      <c r="S14" s="3">
        <v>160.6538</v>
      </c>
      <c r="T14" s="3">
        <v>2003379.07642509</v>
      </c>
      <c r="U14" s="3">
        <v>159.9826</v>
      </c>
      <c r="V14" s="3">
        <v>2035085.23001056</v>
      </c>
      <c r="W14" s="3">
        <v>149.6051</v>
      </c>
      <c r="X14" s="3">
        <v>1934611.64714468</v>
      </c>
      <c r="Y14" s="3">
        <v>97.7923</v>
      </c>
      <c r="Z14" s="3">
        <v>1276845.37900958</v>
      </c>
      <c r="AA14" s="3">
        <v>180.2125</v>
      </c>
      <c r="AB14" s="3">
        <v>2638167.3245031</v>
      </c>
    </row>
    <row r="15" hidden="1" spans="1:28">
      <c r="A15" s="4" t="s">
        <v>27</v>
      </c>
      <c r="B15" s="4" t="s">
        <v>29</v>
      </c>
      <c r="C15" s="4" t="s">
        <v>30</v>
      </c>
      <c r="D15" s="4" t="s">
        <v>20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</row>
    <row r="16" spans="1:28">
      <c r="A16" s="4" t="s">
        <v>27</v>
      </c>
      <c r="B16" s="4" t="s">
        <v>29</v>
      </c>
      <c r="C16" s="4" t="s">
        <v>30</v>
      </c>
      <c r="D16" s="4" t="s">
        <v>23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</row>
    <row r="17" hidden="1" spans="1:28">
      <c r="A17" s="4" t="s">
        <v>27</v>
      </c>
      <c r="B17" s="4" t="s">
        <v>29</v>
      </c>
      <c r="C17" s="4" t="s">
        <v>31</v>
      </c>
      <c r="D17" s="4" t="s">
        <v>20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</row>
    <row r="18" spans="1:28">
      <c r="A18" s="4" t="s">
        <v>27</v>
      </c>
      <c r="B18" s="4" t="s">
        <v>29</v>
      </c>
      <c r="C18" s="4" t="s">
        <v>31</v>
      </c>
      <c r="D18" s="4" t="s">
        <v>23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</row>
    <row r="19" hidden="1" spans="1:28">
      <c r="A19" s="4" t="s">
        <v>27</v>
      </c>
      <c r="B19" s="4" t="s">
        <v>29</v>
      </c>
      <c r="C19" s="4" t="s">
        <v>32</v>
      </c>
      <c r="D19" s="4" t="s">
        <v>20</v>
      </c>
      <c r="E19" s="3">
        <v>110.6479</v>
      </c>
      <c r="F19" s="3">
        <v>1311698.52362621</v>
      </c>
      <c r="G19" s="3">
        <v>169.3307</v>
      </c>
      <c r="H19" s="3">
        <v>2889194.03922552</v>
      </c>
      <c r="I19" s="3">
        <v>183.2073</v>
      </c>
      <c r="J19" s="3">
        <v>3188239.68675666</v>
      </c>
      <c r="K19" s="3">
        <v>201.3357</v>
      </c>
      <c r="L19" s="3">
        <v>3577859.33528363</v>
      </c>
      <c r="M19" s="3">
        <v>198.9111</v>
      </c>
      <c r="N19" s="3">
        <v>3613657.10736092</v>
      </c>
      <c r="O19" s="3">
        <v>185.3826</v>
      </c>
      <c r="P19" s="3">
        <v>3430898.69148936</v>
      </c>
      <c r="Q19" s="3">
        <v>161.7978</v>
      </c>
      <c r="R19" s="3">
        <v>1976125.54672484</v>
      </c>
      <c r="S19" s="3">
        <v>160.6538</v>
      </c>
      <c r="T19" s="3">
        <v>2003379.07642509</v>
      </c>
      <c r="U19" s="3">
        <v>159.9826</v>
      </c>
      <c r="V19" s="3">
        <v>2035085.23001056</v>
      </c>
      <c r="W19" s="3">
        <v>149.6051</v>
      </c>
      <c r="X19" s="3">
        <v>1934611.64714468</v>
      </c>
      <c r="Y19" s="3">
        <v>97.7923</v>
      </c>
      <c r="Z19" s="3">
        <v>1276845.37900958</v>
      </c>
      <c r="AA19" s="3">
        <v>180.2125</v>
      </c>
      <c r="AB19" s="3">
        <v>2638167.3245031</v>
      </c>
    </row>
    <row r="20" spans="1:28">
      <c r="A20" s="4" t="s">
        <v>27</v>
      </c>
      <c r="B20" s="4" t="s">
        <v>29</v>
      </c>
      <c r="C20" s="4" t="s">
        <v>32</v>
      </c>
      <c r="D20" s="4" t="s">
        <v>23</v>
      </c>
      <c r="E20" s="3">
        <v>110.6479</v>
      </c>
      <c r="F20" s="3">
        <v>1311698.52362621</v>
      </c>
      <c r="G20" s="3">
        <v>169.3307</v>
      </c>
      <c r="H20" s="3">
        <v>2889194.03922552</v>
      </c>
      <c r="I20" s="3">
        <v>183.2073</v>
      </c>
      <c r="J20" s="3">
        <v>3188239.68675666</v>
      </c>
      <c r="K20" s="3">
        <v>201.3357</v>
      </c>
      <c r="L20" s="3">
        <v>3577859.33528363</v>
      </c>
      <c r="M20" s="3">
        <v>198.9111</v>
      </c>
      <c r="N20" s="3">
        <v>3613657.10736092</v>
      </c>
      <c r="O20" s="3">
        <v>185.3826</v>
      </c>
      <c r="P20" s="3">
        <v>3430898.69148936</v>
      </c>
      <c r="Q20" s="3">
        <v>161.7978</v>
      </c>
      <c r="R20" s="3">
        <v>1976125.54672484</v>
      </c>
      <c r="S20" s="3">
        <v>160.6538</v>
      </c>
      <c r="T20" s="3">
        <v>2003379.07642509</v>
      </c>
      <c r="U20" s="3">
        <v>159.9826</v>
      </c>
      <c r="V20" s="3">
        <v>2035085.23001056</v>
      </c>
      <c r="W20" s="3">
        <v>149.6051</v>
      </c>
      <c r="X20" s="3">
        <v>1934611.64714468</v>
      </c>
      <c r="Y20" s="3">
        <v>97.7923</v>
      </c>
      <c r="Z20" s="3">
        <v>1276845.37900958</v>
      </c>
      <c r="AA20" s="3">
        <v>180.2125</v>
      </c>
      <c r="AB20" s="3">
        <v>2638167.3245031</v>
      </c>
    </row>
    <row r="21" hidden="1" spans="1:28">
      <c r="A21" s="4" t="s">
        <v>27</v>
      </c>
      <c r="B21" s="4" t="s">
        <v>33</v>
      </c>
      <c r="C21" s="4" t="s">
        <v>20</v>
      </c>
      <c r="D21" s="4"/>
      <c r="E21" s="3" t="s">
        <v>28</v>
      </c>
      <c r="F21" s="3">
        <v>215798326.985659</v>
      </c>
      <c r="G21" s="3" t="s">
        <v>28</v>
      </c>
      <c r="H21" s="3">
        <v>262762836.278393</v>
      </c>
      <c r="I21" s="3">
        <v>13290.9972</v>
      </c>
      <c r="J21" s="3">
        <v>248313385.327237</v>
      </c>
      <c r="K21" s="3" t="s">
        <v>28</v>
      </c>
      <c r="L21" s="3">
        <v>246069064.242836</v>
      </c>
      <c r="M21" s="3" t="s">
        <v>28</v>
      </c>
      <c r="N21" s="3">
        <v>288073250.099734</v>
      </c>
      <c r="O21" s="3" t="s">
        <v>28</v>
      </c>
      <c r="P21" s="3">
        <v>272678245.322323</v>
      </c>
      <c r="Q21" s="3">
        <v>14132.8206</v>
      </c>
      <c r="R21" s="3">
        <v>226652443.63324</v>
      </c>
      <c r="S21" s="3">
        <v>12630.3113</v>
      </c>
      <c r="T21" s="3">
        <v>220207739.811843</v>
      </c>
      <c r="U21" s="3" t="s">
        <v>28</v>
      </c>
      <c r="V21" s="3">
        <v>217507051.767244</v>
      </c>
      <c r="W21" s="3">
        <v>12933.2673</v>
      </c>
      <c r="X21" s="3">
        <v>187947877.402214</v>
      </c>
      <c r="Y21" s="3">
        <v>11794.9765</v>
      </c>
      <c r="Z21" s="3">
        <v>189375810.557969</v>
      </c>
      <c r="AA21" s="3">
        <v>12967.3122</v>
      </c>
      <c r="AB21" s="3">
        <v>220918634.490797</v>
      </c>
    </row>
    <row r="22" hidden="1" spans="1:28">
      <c r="A22" s="4" t="s">
        <v>27</v>
      </c>
      <c r="B22" s="4" t="s">
        <v>33</v>
      </c>
      <c r="C22" s="4" t="s">
        <v>34</v>
      </c>
      <c r="D22" s="4" t="s">
        <v>20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 t="s">
        <v>28</v>
      </c>
      <c r="R22" s="3" t="s">
        <v>28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 t="s">
        <v>28</v>
      </c>
      <c r="Z22" s="3" t="s">
        <v>28</v>
      </c>
      <c r="AA22" s="3" t="s">
        <v>28</v>
      </c>
      <c r="AB22" s="3" t="s">
        <v>28</v>
      </c>
    </row>
    <row r="23" spans="1:28">
      <c r="A23" s="4" t="s">
        <v>27</v>
      </c>
      <c r="B23" s="4" t="s">
        <v>33</v>
      </c>
      <c r="C23" s="4" t="s">
        <v>34</v>
      </c>
      <c r="D23" s="4" t="s">
        <v>23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 t="s">
        <v>28</v>
      </c>
      <c r="R23" s="3" t="s">
        <v>28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 t="s">
        <v>28</v>
      </c>
      <c r="Z23" s="3" t="s">
        <v>28</v>
      </c>
      <c r="AA23" s="3" t="s">
        <v>28</v>
      </c>
      <c r="AB23" s="3" t="s">
        <v>28</v>
      </c>
    </row>
    <row r="24" hidden="1" spans="1:28">
      <c r="A24" s="4" t="s">
        <v>27</v>
      </c>
      <c r="B24" s="4" t="s">
        <v>33</v>
      </c>
      <c r="C24" s="4" t="s">
        <v>35</v>
      </c>
      <c r="D24" s="4" t="s">
        <v>20</v>
      </c>
      <c r="E24" s="3">
        <v>9318.5557</v>
      </c>
      <c r="F24" s="3">
        <v>168311794.027486</v>
      </c>
      <c r="G24" s="3">
        <v>8503.6613</v>
      </c>
      <c r="H24" s="3">
        <v>200491330.670147</v>
      </c>
      <c r="I24" s="3">
        <v>8332.0425</v>
      </c>
      <c r="J24" s="3">
        <v>177961832.664612</v>
      </c>
      <c r="K24" s="3">
        <v>7518.3084</v>
      </c>
      <c r="L24" s="3">
        <v>172046984.566467</v>
      </c>
      <c r="M24" s="3">
        <v>8670.6713</v>
      </c>
      <c r="N24" s="3">
        <v>202178890.017348</v>
      </c>
      <c r="O24" s="3">
        <v>8335.5811</v>
      </c>
      <c r="P24" s="3">
        <v>181438397.30576</v>
      </c>
      <c r="Q24" s="3">
        <v>8567.0531</v>
      </c>
      <c r="R24" s="3">
        <v>159172686.138484</v>
      </c>
      <c r="S24" s="3">
        <v>7831.9603</v>
      </c>
      <c r="T24" s="3">
        <v>159605677.822072</v>
      </c>
      <c r="U24" s="3">
        <v>7758.6066</v>
      </c>
      <c r="V24" s="3">
        <v>152298992.707129</v>
      </c>
      <c r="W24" s="3">
        <v>7770.3447</v>
      </c>
      <c r="X24" s="3">
        <v>122660950.303011</v>
      </c>
      <c r="Y24" s="3">
        <v>7027.1936</v>
      </c>
      <c r="Z24" s="3">
        <v>127720426.541055</v>
      </c>
      <c r="AA24" s="3">
        <v>7412.9567</v>
      </c>
      <c r="AB24" s="3">
        <v>146739852.087099</v>
      </c>
    </row>
    <row r="25" spans="1:28">
      <c r="A25" s="4" t="s">
        <v>27</v>
      </c>
      <c r="B25" s="4" t="s">
        <v>33</v>
      </c>
      <c r="C25" s="4" t="s">
        <v>35</v>
      </c>
      <c r="D25" s="4" t="s">
        <v>23</v>
      </c>
      <c r="E25" s="3">
        <v>7263.2284</v>
      </c>
      <c r="F25" s="3">
        <v>123818495.357395</v>
      </c>
      <c r="G25" s="3">
        <v>6690.0628</v>
      </c>
      <c r="H25" s="3">
        <v>152383589.43566</v>
      </c>
      <c r="I25" s="3">
        <v>6678.6125</v>
      </c>
      <c r="J25" s="3">
        <v>136526990.515083</v>
      </c>
      <c r="K25" s="3">
        <v>5996.6738</v>
      </c>
      <c r="L25" s="3">
        <v>133908703.604095</v>
      </c>
      <c r="M25" s="3">
        <v>6855.7135</v>
      </c>
      <c r="N25" s="3">
        <v>153183946.035039</v>
      </c>
      <c r="O25" s="3">
        <v>6523.1238</v>
      </c>
      <c r="P25" s="3">
        <v>135960381.24626</v>
      </c>
      <c r="Q25" s="3">
        <v>6708.7892</v>
      </c>
      <c r="R25" s="3">
        <v>116325762.858943</v>
      </c>
      <c r="S25" s="3">
        <v>6100.3524</v>
      </c>
      <c r="T25" s="3">
        <v>116184858.062763</v>
      </c>
      <c r="U25" s="3">
        <v>6039.8006</v>
      </c>
      <c r="V25" s="3">
        <v>110614758.966578</v>
      </c>
      <c r="W25" s="3">
        <v>6073.2099</v>
      </c>
      <c r="X25" s="3">
        <v>91604255.6056964</v>
      </c>
      <c r="Y25" s="3">
        <v>5515.2067</v>
      </c>
      <c r="Z25" s="3">
        <v>97558338.9323899</v>
      </c>
      <c r="AA25" s="3">
        <v>5833.6283</v>
      </c>
      <c r="AB25" s="3">
        <v>112702229.964271</v>
      </c>
    </row>
    <row r="26" spans="1:28">
      <c r="A26" s="4" t="s">
        <v>27</v>
      </c>
      <c r="B26" s="4" t="s">
        <v>33</v>
      </c>
      <c r="C26" s="4" t="s">
        <v>35</v>
      </c>
      <c r="D26" s="4" t="s">
        <v>36</v>
      </c>
      <c r="E26" s="3">
        <v>2055.3273</v>
      </c>
      <c r="F26" s="3">
        <v>44493298.6700905</v>
      </c>
      <c r="G26" s="3">
        <v>1813.5985</v>
      </c>
      <c r="H26" s="3">
        <v>48107741.2344869</v>
      </c>
      <c r="I26" s="3">
        <v>1653.43</v>
      </c>
      <c r="J26" s="3">
        <v>41434842.1495292</v>
      </c>
      <c r="K26" s="3">
        <v>1521.6346</v>
      </c>
      <c r="L26" s="3">
        <v>38138280.9623723</v>
      </c>
      <c r="M26" s="3">
        <v>1814.9578</v>
      </c>
      <c r="N26" s="3">
        <v>48994943.9823093</v>
      </c>
      <c r="O26" s="3">
        <v>1812.4573</v>
      </c>
      <c r="P26" s="3">
        <v>45478016.0595003</v>
      </c>
      <c r="Q26" s="3">
        <v>1858.2639</v>
      </c>
      <c r="R26" s="3">
        <v>42846923.2795412</v>
      </c>
      <c r="S26" s="3">
        <v>1731.6079</v>
      </c>
      <c r="T26" s="3">
        <v>43420819.7593085</v>
      </c>
      <c r="U26" s="3">
        <v>1718.806</v>
      </c>
      <c r="V26" s="3">
        <v>41684233.7405502</v>
      </c>
      <c r="W26" s="3">
        <v>1697.1348</v>
      </c>
      <c r="X26" s="3">
        <v>31056694.6973148</v>
      </c>
      <c r="Y26" s="3">
        <v>1511.9869</v>
      </c>
      <c r="Z26" s="3">
        <v>30162087.608665</v>
      </c>
      <c r="AA26" s="3">
        <v>1579.3284</v>
      </c>
      <c r="AB26" s="3">
        <v>34037622.1228279</v>
      </c>
    </row>
    <row r="27" hidden="1" spans="1:28">
      <c r="A27" s="4" t="s">
        <v>27</v>
      </c>
      <c r="B27" s="4" t="s">
        <v>33</v>
      </c>
      <c r="C27" s="4" t="s">
        <v>37</v>
      </c>
      <c r="D27" s="4" t="s">
        <v>20</v>
      </c>
      <c r="E27" s="3">
        <v>318.9928</v>
      </c>
      <c r="F27" s="3">
        <v>2826760.19397139</v>
      </c>
      <c r="G27" s="3">
        <v>294.8077</v>
      </c>
      <c r="H27" s="3">
        <v>1679162.31099167</v>
      </c>
      <c r="I27" s="3">
        <v>422.0484</v>
      </c>
      <c r="J27" s="3">
        <v>2453923.07781271</v>
      </c>
      <c r="K27" s="3">
        <v>347.9542</v>
      </c>
      <c r="L27" s="3">
        <v>2283777.13421696</v>
      </c>
      <c r="M27" s="3">
        <v>387.982</v>
      </c>
      <c r="N27" s="3">
        <v>3646633.05442672</v>
      </c>
      <c r="O27" s="3">
        <v>490.6373</v>
      </c>
      <c r="P27" s="3">
        <v>5373648.38033404</v>
      </c>
      <c r="Q27" s="3">
        <v>548.9052</v>
      </c>
      <c r="R27" s="3">
        <v>3996125.38178632</v>
      </c>
      <c r="S27" s="3">
        <v>497.149</v>
      </c>
      <c r="T27" s="3">
        <v>3632612.83394902</v>
      </c>
      <c r="U27" s="3">
        <v>517.5891</v>
      </c>
      <c r="V27" s="3">
        <v>3849131.73556243</v>
      </c>
      <c r="W27" s="3">
        <v>508.6032</v>
      </c>
      <c r="X27" s="3">
        <v>3921332.54624876</v>
      </c>
      <c r="Y27" s="3">
        <v>459.5921</v>
      </c>
      <c r="Z27" s="3">
        <v>2980779.65376431</v>
      </c>
      <c r="AA27" s="3">
        <v>436.318</v>
      </c>
      <c r="AB27" s="3">
        <v>3073736.07754296</v>
      </c>
    </row>
    <row r="28" spans="1:28">
      <c r="A28" s="4" t="s">
        <v>27</v>
      </c>
      <c r="B28" s="4" t="s">
        <v>33</v>
      </c>
      <c r="C28" s="4" t="s">
        <v>37</v>
      </c>
      <c r="D28" s="4" t="s">
        <v>23</v>
      </c>
      <c r="E28" s="3">
        <v>318.9928</v>
      </c>
      <c r="F28" s="3">
        <v>2826760.19397139</v>
      </c>
      <c r="G28" s="3">
        <v>294.8077</v>
      </c>
      <c r="H28" s="3">
        <v>1679162.31099167</v>
      </c>
      <c r="I28" s="3">
        <v>422.0484</v>
      </c>
      <c r="J28" s="3">
        <v>2453923.07781271</v>
      </c>
      <c r="K28" s="3">
        <v>347.9542</v>
      </c>
      <c r="L28" s="3">
        <v>2283777.13421696</v>
      </c>
      <c r="M28" s="3">
        <v>387.982</v>
      </c>
      <c r="N28" s="3">
        <v>3646633.05442672</v>
      </c>
      <c r="O28" s="3">
        <v>490.6373</v>
      </c>
      <c r="P28" s="3">
        <v>5373648.38033404</v>
      </c>
      <c r="Q28" s="3">
        <v>548.9052</v>
      </c>
      <c r="R28" s="3">
        <v>3996125.38178632</v>
      </c>
      <c r="S28" s="3">
        <v>497.149</v>
      </c>
      <c r="T28" s="3">
        <v>3632612.83394902</v>
      </c>
      <c r="U28" s="3">
        <v>517.5891</v>
      </c>
      <c r="V28" s="3">
        <v>3849131.73556243</v>
      </c>
      <c r="W28" s="3">
        <v>508.6032</v>
      </c>
      <c r="X28" s="3">
        <v>3921332.54624876</v>
      </c>
      <c r="Y28" s="3">
        <v>459.5921</v>
      </c>
      <c r="Z28" s="3">
        <v>2980779.65376431</v>
      </c>
      <c r="AA28" s="3">
        <v>436.318</v>
      </c>
      <c r="AB28" s="3">
        <v>3073736.07754296</v>
      </c>
    </row>
    <row r="29" hidden="1" spans="1:28">
      <c r="A29" s="4" t="s">
        <v>27</v>
      </c>
      <c r="B29" s="4" t="s">
        <v>33</v>
      </c>
      <c r="C29" s="4" t="s">
        <v>38</v>
      </c>
      <c r="D29" s="4" t="s">
        <v>20</v>
      </c>
      <c r="E29" s="3">
        <v>635.0697</v>
      </c>
      <c r="F29" s="3">
        <v>11186248.8349125</v>
      </c>
      <c r="G29" s="3">
        <v>585.862</v>
      </c>
      <c r="H29" s="3">
        <v>13544329.2938122</v>
      </c>
      <c r="I29" s="3">
        <v>634.8078</v>
      </c>
      <c r="J29" s="3">
        <v>13266176.0210239</v>
      </c>
      <c r="K29" s="3">
        <v>552.9294</v>
      </c>
      <c r="L29" s="3">
        <v>12380195.5913342</v>
      </c>
      <c r="M29" s="3">
        <v>594.6381</v>
      </c>
      <c r="N29" s="3">
        <v>13572964.1681896</v>
      </c>
      <c r="O29" s="3">
        <v>558.0231</v>
      </c>
      <c r="P29" s="3">
        <v>11866459.1616671</v>
      </c>
      <c r="Q29" s="3">
        <v>560.9872</v>
      </c>
      <c r="R29" s="3">
        <v>10134548.1242911</v>
      </c>
      <c r="S29" s="3">
        <v>450.8602</v>
      </c>
      <c r="T29" s="3">
        <v>8965687.23029502</v>
      </c>
      <c r="U29" s="3">
        <v>325.6233</v>
      </c>
      <c r="V29" s="3">
        <v>6223924.32030892</v>
      </c>
      <c r="W29" s="3">
        <v>338.6573</v>
      </c>
      <c r="X29" s="3">
        <v>5168769.06413889</v>
      </c>
      <c r="Y29" s="3">
        <v>459.9447</v>
      </c>
      <c r="Z29" s="3">
        <v>8107572.05684817</v>
      </c>
      <c r="AA29" s="3">
        <v>526.5363</v>
      </c>
      <c r="AB29" s="3">
        <v>10094980.2542587</v>
      </c>
    </row>
    <row r="30" spans="1:28">
      <c r="A30" s="4" t="s">
        <v>27</v>
      </c>
      <c r="B30" s="4" t="s">
        <v>33</v>
      </c>
      <c r="C30" s="4" t="s">
        <v>38</v>
      </c>
      <c r="D30" s="4" t="s">
        <v>23</v>
      </c>
      <c r="E30" s="3">
        <v>495.0757</v>
      </c>
      <c r="F30" s="3">
        <v>8238832.18941922</v>
      </c>
      <c r="G30" s="3">
        <v>464.8473</v>
      </c>
      <c r="H30" s="3">
        <v>10408695.9450476</v>
      </c>
      <c r="I30" s="3">
        <v>508.8238</v>
      </c>
      <c r="J30" s="3">
        <v>10189081.5647086</v>
      </c>
      <c r="K30" s="3">
        <v>440.6476</v>
      </c>
      <c r="L30" s="3">
        <v>9638643.95385353</v>
      </c>
      <c r="M30" s="3">
        <v>470.3244</v>
      </c>
      <c r="N30" s="3">
        <v>10299599.7870774</v>
      </c>
      <c r="O30" s="3">
        <v>436.7616</v>
      </c>
      <c r="P30" s="3">
        <v>8905680.17701045</v>
      </c>
      <c r="Q30" s="3">
        <v>439.4693</v>
      </c>
      <c r="R30" s="3">
        <v>7415943.08360301</v>
      </c>
      <c r="S30" s="3">
        <v>351.1854</v>
      </c>
      <c r="T30" s="3">
        <v>6535297.51380485</v>
      </c>
      <c r="U30" s="3">
        <v>253.4674</v>
      </c>
      <c r="V30" s="3">
        <v>4523828.95585187</v>
      </c>
      <c r="W30" s="3">
        <v>264.7797</v>
      </c>
      <c r="X30" s="3">
        <v>3868851.20447847</v>
      </c>
      <c r="Y30" s="3">
        <v>361.0324</v>
      </c>
      <c r="Z30" s="3">
        <v>6206675.36509193</v>
      </c>
      <c r="AA30" s="3">
        <v>414.6511</v>
      </c>
      <c r="AB30" s="3">
        <v>7775798.73715699</v>
      </c>
    </row>
    <row r="31" spans="1:28">
      <c r="A31" s="4" t="s">
        <v>27</v>
      </c>
      <c r="B31" s="4" t="s">
        <v>33</v>
      </c>
      <c r="C31" s="4" t="s">
        <v>38</v>
      </c>
      <c r="D31" s="4" t="s">
        <v>36</v>
      </c>
      <c r="E31" s="3">
        <v>139.994</v>
      </c>
      <c r="F31" s="3">
        <v>2947416.64549333</v>
      </c>
      <c r="G31" s="3">
        <v>121.0147</v>
      </c>
      <c r="H31" s="3">
        <v>3135633.34876463</v>
      </c>
      <c r="I31" s="3">
        <v>125.984</v>
      </c>
      <c r="J31" s="3">
        <v>3077094.4563153</v>
      </c>
      <c r="K31" s="3">
        <v>112.2818</v>
      </c>
      <c r="L31" s="3">
        <v>2741551.63748066</v>
      </c>
      <c r="M31" s="3">
        <v>124.3137</v>
      </c>
      <c r="N31" s="3">
        <v>3273364.38111216</v>
      </c>
      <c r="O31" s="3">
        <v>121.2615</v>
      </c>
      <c r="P31" s="3">
        <v>2960778.98465666</v>
      </c>
      <c r="Q31" s="3">
        <v>121.5179</v>
      </c>
      <c r="R31" s="3">
        <v>2718605.04068811</v>
      </c>
      <c r="S31" s="3">
        <v>99.6748</v>
      </c>
      <c r="T31" s="3">
        <v>2430389.71649018</v>
      </c>
      <c r="U31" s="3">
        <v>72.1559</v>
      </c>
      <c r="V31" s="3">
        <v>1700095.36445705</v>
      </c>
      <c r="W31" s="3">
        <v>73.8776</v>
      </c>
      <c r="X31" s="3">
        <v>1299917.85966042</v>
      </c>
      <c r="Y31" s="3">
        <v>98.9123</v>
      </c>
      <c r="Z31" s="3">
        <v>1900896.69175623</v>
      </c>
      <c r="AA31" s="3">
        <v>111.8852</v>
      </c>
      <c r="AB31" s="3">
        <v>2319181.51710173</v>
      </c>
    </row>
    <row r="32" hidden="1" spans="1:28">
      <c r="A32" s="4" t="s">
        <v>27</v>
      </c>
      <c r="B32" s="4" t="s">
        <v>33</v>
      </c>
      <c r="C32" s="4" t="s">
        <v>39</v>
      </c>
      <c r="D32" s="4" t="s">
        <v>20</v>
      </c>
      <c r="E32" s="3">
        <v>3568.5028</v>
      </c>
      <c r="F32" s="3">
        <v>33473523.9292897</v>
      </c>
      <c r="G32" s="3">
        <v>3429.5225</v>
      </c>
      <c r="H32" s="3">
        <v>47048014.0034417</v>
      </c>
      <c r="I32" s="3">
        <v>3902.0985</v>
      </c>
      <c r="J32" s="3">
        <v>54631453.5637882</v>
      </c>
      <c r="K32" s="3">
        <v>4229.6342</v>
      </c>
      <c r="L32" s="3">
        <v>59358106.9508183</v>
      </c>
      <c r="M32" s="3">
        <v>4278.9689</v>
      </c>
      <c r="N32" s="3">
        <v>68674762.8597697</v>
      </c>
      <c r="O32" s="3">
        <v>4192.8444</v>
      </c>
      <c r="P32" s="3">
        <v>73999740.4745618</v>
      </c>
      <c r="Q32" s="3">
        <v>4455.8751</v>
      </c>
      <c r="R32" s="3">
        <v>53349083.9886782</v>
      </c>
      <c r="S32" s="3">
        <v>3850.3418</v>
      </c>
      <c r="T32" s="3">
        <v>48003761.9255265</v>
      </c>
      <c r="U32" s="3">
        <v>4286.4955</v>
      </c>
      <c r="V32" s="3">
        <v>55135003.0042439</v>
      </c>
      <c r="W32" s="3">
        <v>4315.6621</v>
      </c>
      <c r="X32" s="3">
        <v>56196825.4888156</v>
      </c>
      <c r="Y32" s="3">
        <v>3848.2461</v>
      </c>
      <c r="Z32" s="3">
        <v>50567032.3063015</v>
      </c>
      <c r="AA32" s="3">
        <v>4591.5012</v>
      </c>
      <c r="AB32" s="3">
        <v>61010066.071897</v>
      </c>
    </row>
    <row r="33" spans="1:28">
      <c r="A33" s="4" t="s">
        <v>27</v>
      </c>
      <c r="B33" s="4" t="s">
        <v>33</v>
      </c>
      <c r="C33" s="4" t="s">
        <v>39</v>
      </c>
      <c r="D33" s="4" t="s">
        <v>23</v>
      </c>
      <c r="E33" s="3">
        <v>2825.4076</v>
      </c>
      <c r="F33" s="3">
        <v>26393128.1094164</v>
      </c>
      <c r="G33" s="3">
        <v>2715.6527</v>
      </c>
      <c r="H33" s="3">
        <v>37176462.981927</v>
      </c>
      <c r="I33" s="3">
        <v>3142.0368</v>
      </c>
      <c r="J33" s="3">
        <v>43891117.3242123</v>
      </c>
      <c r="K33" s="3">
        <v>3380.4086</v>
      </c>
      <c r="L33" s="3">
        <v>47336601.4355774</v>
      </c>
      <c r="M33" s="3">
        <v>3396.3939</v>
      </c>
      <c r="N33" s="3">
        <v>54388604.9993494</v>
      </c>
      <c r="O33" s="3">
        <v>3330.61</v>
      </c>
      <c r="P33" s="3">
        <v>58652978.8760723</v>
      </c>
      <c r="Q33" s="3">
        <v>3561.0613</v>
      </c>
      <c r="R33" s="3">
        <v>42484931.6554988</v>
      </c>
      <c r="S33" s="3">
        <v>3031.6008</v>
      </c>
      <c r="T33" s="3">
        <v>37653324.9867975</v>
      </c>
      <c r="U33" s="3">
        <v>3372.4835</v>
      </c>
      <c r="V33" s="3">
        <v>43215777.1051398</v>
      </c>
      <c r="W33" s="3">
        <v>3416.0271</v>
      </c>
      <c r="X33" s="3">
        <v>44316344.2428262</v>
      </c>
      <c r="Y33" s="3">
        <v>3048.6626</v>
      </c>
      <c r="Z33" s="3">
        <v>39914575.7575487</v>
      </c>
      <c r="AA33" s="3">
        <v>3669.0186</v>
      </c>
      <c r="AB33" s="3">
        <v>48571531.7092582</v>
      </c>
    </row>
    <row r="34" spans="1:28">
      <c r="A34" s="4" t="s">
        <v>27</v>
      </c>
      <c r="B34" s="4" t="s">
        <v>33</v>
      </c>
      <c r="C34" s="4" t="s">
        <v>39</v>
      </c>
      <c r="D34" s="4" t="s">
        <v>36</v>
      </c>
      <c r="E34" s="3">
        <v>743.0952</v>
      </c>
      <c r="F34" s="3">
        <v>7080395.81987339</v>
      </c>
      <c r="G34" s="3">
        <v>713.8698</v>
      </c>
      <c r="H34" s="3">
        <v>9871551.0215147</v>
      </c>
      <c r="I34" s="3">
        <v>760.0617</v>
      </c>
      <c r="J34" s="3">
        <v>10740336.2395759</v>
      </c>
      <c r="K34" s="3">
        <v>849.2256</v>
      </c>
      <c r="L34" s="3">
        <v>12021505.5152409</v>
      </c>
      <c r="M34" s="3">
        <v>882.575</v>
      </c>
      <c r="N34" s="3">
        <v>14286157.8604203</v>
      </c>
      <c r="O34" s="3">
        <v>862.2344</v>
      </c>
      <c r="P34" s="3">
        <v>15346761.5984895</v>
      </c>
      <c r="Q34" s="3">
        <v>894.8138</v>
      </c>
      <c r="R34" s="3">
        <v>10864152.3331794</v>
      </c>
      <c r="S34" s="3">
        <v>818.741</v>
      </c>
      <c r="T34" s="3">
        <v>10350436.938729</v>
      </c>
      <c r="U34" s="3">
        <v>914.012</v>
      </c>
      <c r="V34" s="3">
        <v>11919225.8991041</v>
      </c>
      <c r="W34" s="3">
        <v>899.635</v>
      </c>
      <c r="X34" s="3">
        <v>11880481.2459894</v>
      </c>
      <c r="Y34" s="3">
        <v>799.5835</v>
      </c>
      <c r="Z34" s="3">
        <v>10652456.5487528</v>
      </c>
      <c r="AA34" s="3">
        <v>922.4826</v>
      </c>
      <c r="AB34" s="3">
        <v>12438534.3626388</v>
      </c>
    </row>
    <row r="35" hidden="1" spans="1:28">
      <c r="A35" s="4" t="s">
        <v>27</v>
      </c>
      <c r="B35" s="4" t="s">
        <v>33</v>
      </c>
      <c r="C35" s="4" t="s">
        <v>40</v>
      </c>
      <c r="D35" s="4" t="s">
        <v>20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</row>
    <row r="36" spans="1:28">
      <c r="A36" s="4" t="s">
        <v>27</v>
      </c>
      <c r="B36" s="4" t="s">
        <v>33</v>
      </c>
      <c r="C36" s="4" t="s">
        <v>40</v>
      </c>
      <c r="D36" s="4" t="s">
        <v>23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</row>
    <row r="38" spans="1:28">
      <c r="A38" t="s">
        <v>41</v>
      </c>
      <c r="E38" s="3">
        <f t="shared" ref="E38:AB38" si="0">SUBTOTAL(9,E6:E37)</f>
        <v>13951.7689</v>
      </c>
      <c r="F38" s="3">
        <f t="shared" si="0"/>
        <v>217110025.509286</v>
      </c>
      <c r="G38" s="3">
        <f t="shared" si="0"/>
        <v>12983.1842</v>
      </c>
      <c r="H38" s="3">
        <f t="shared" si="0"/>
        <v>265652030.317618</v>
      </c>
      <c r="I38" s="3">
        <f t="shared" si="0"/>
        <v>13474.2045</v>
      </c>
      <c r="J38" s="3">
        <f t="shared" si="0"/>
        <v>251501625.013993</v>
      </c>
      <c r="K38" s="3">
        <f t="shared" si="0"/>
        <v>12850.1619</v>
      </c>
      <c r="L38" s="3">
        <f t="shared" si="0"/>
        <v>249646923.57812</v>
      </c>
      <c r="M38" s="3">
        <f t="shared" si="0"/>
        <v>14131.1714</v>
      </c>
      <c r="N38" s="3">
        <f t="shared" si="0"/>
        <v>291686907.207095</v>
      </c>
      <c r="O38" s="3">
        <f t="shared" si="0"/>
        <v>13762.4685</v>
      </c>
      <c r="P38" s="3">
        <f t="shared" si="0"/>
        <v>276109144.013813</v>
      </c>
      <c r="Q38" s="3">
        <f t="shared" si="0"/>
        <v>14294.6184</v>
      </c>
      <c r="R38" s="3">
        <f t="shared" si="0"/>
        <v>228628569.179965</v>
      </c>
      <c r="S38" s="3">
        <f t="shared" si="0"/>
        <v>13119.5351</v>
      </c>
      <c r="T38" s="3">
        <f t="shared" si="0"/>
        <v>223713073.761429</v>
      </c>
      <c r="U38" s="3">
        <f t="shared" si="0"/>
        <v>13364.7071</v>
      </c>
      <c r="V38" s="3">
        <f t="shared" si="0"/>
        <v>221017640.23293</v>
      </c>
      <c r="W38" s="3">
        <f t="shared" si="0"/>
        <v>13450.2324</v>
      </c>
      <c r="X38" s="3">
        <f t="shared" si="0"/>
        <v>191623972.611471</v>
      </c>
      <c r="Y38" s="3">
        <f t="shared" si="0"/>
        <v>12194.2588</v>
      </c>
      <c r="Z38" s="3">
        <f t="shared" si="0"/>
        <v>192095723.531352</v>
      </c>
      <c r="AA38" s="3">
        <f t="shared" si="0"/>
        <v>13447.5247</v>
      </c>
      <c r="AB38" s="3">
        <f t="shared" si="0"/>
        <v>225004160.575301</v>
      </c>
    </row>
  </sheetData>
  <autoFilter xmlns:etc="http://www.wps.cn/officeDocument/2017/etCustomData" ref="A2:AB36" etc:filterBottomFollowUsedRange="0">
    <filterColumn colId="1">
      <filters>
        <filter val="MLS-MALARGUE SUR"/>
        <filter val="MN-MENDOZA NORTE"/>
        <filter val="MLN-MALARGUE NORTE"/>
      </filters>
    </filterColumn>
    <filterColumn colId="2">
      <filters>
        <filter val="LA VENTANA"/>
        <filter val="CHIHUIDO DE LA SALINA"/>
        <filter val="CONFLUENCIA SUR"/>
        <filter val="PUESTO ROJAS"/>
        <filter val="VIZCACHERAS"/>
        <filter val="BARRANCAS"/>
        <filter val="CAJON DE LOS CABALLOS"/>
        <filter val="VALLE DEL RIO GRANDE"/>
        <filter val="PASO DE LAS BARDAS NORTE"/>
        <filter val="CAJON DE LOS CABALLOS(SECTOR ORIENTAL)"/>
        <filter val="PUNTILLA DEL HUINCAN"/>
        <filter val="EL PORTON"/>
        <filter val="RIO TUNUYAN"/>
      </filters>
    </filterColumn>
    <filterColumn colId="3">
      <filters>
        <filter val="GLP"/>
        <filter val="Gas"/>
      </filters>
    </filterColumn>
    <extLst/>
  </autoFilter>
  <mergeCells count="30"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3:A12"/>
    <mergeCell ref="A13:A36"/>
    <mergeCell ref="B4:B12"/>
    <mergeCell ref="B14:B20"/>
    <mergeCell ref="B21:B36"/>
    <mergeCell ref="C5:C6"/>
    <mergeCell ref="C7:C8"/>
    <mergeCell ref="C9:C10"/>
    <mergeCell ref="C11:C12"/>
    <mergeCell ref="C15:C16"/>
    <mergeCell ref="C17:C18"/>
    <mergeCell ref="C19:C20"/>
    <mergeCell ref="C22:C23"/>
    <mergeCell ref="C24:C26"/>
    <mergeCell ref="C27:C28"/>
    <mergeCell ref="C29:C31"/>
    <mergeCell ref="C32:C34"/>
    <mergeCell ref="C35:C3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Eduardo Giunta</cp:lastModifiedBy>
  <dcterms:created xsi:type="dcterms:W3CDTF">2025-04-25T13:58:00Z</dcterms:created>
  <dcterms:modified xsi:type="dcterms:W3CDTF">2025-04-25T17:06:05Z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4BD462DA3B5F4946B9619FD5DC601546_12</vt:lpwstr>
  </property>
  <property fmtid="{D5CDD505-2E9C-101B-9397-08002B2CF9AE}" pid="3" name="KSOProductBuildVer">
    <vt:lpwstr>3082-12.2.0.20795</vt:lpwstr>
  </property>
</Properties>
</file>