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ágina Regalías\Actualización de Archivos Mensuales\09-2026\gestion_estadistica\Evolucion de las Regalias y Produccion (Información Desde Mayo 2024 en Adelante)\"/>
    </mc:Choice>
  </mc:AlternateContent>
  <xr:revisionPtr revIDLastSave="0" documentId="13_ncr:1_{5C329103-7B8A-48B8-80DF-BE527CA546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4" i="1" l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<sst xmlns="http://schemas.openxmlformats.org/spreadsheetml/2006/main" count="376" uniqueCount="57">
  <si>
    <t>Año Mes</t>
  </si>
  <si>
    <t>2024-May.</t>
  </si>
  <si>
    <t>2024-Jun.</t>
  </si>
  <si>
    <t>2024-Jul.</t>
  </si>
  <si>
    <t>2024-Ago.</t>
  </si>
  <si>
    <t>2024-Sep.</t>
  </si>
  <si>
    <t>2024-Oct.</t>
  </si>
  <si>
    <t>2024-Nov.</t>
  </si>
  <si>
    <t>2024-Dic.</t>
  </si>
  <si>
    <t>2025-Ene.</t>
  </si>
  <si>
    <t>2025-Feb.</t>
  </si>
  <si>
    <t>2025-Mar.</t>
  </si>
  <si>
    <t>2025-Abr.</t>
  </si>
  <si>
    <t>2025-May.</t>
  </si>
  <si>
    <t>2025-Jun.</t>
  </si>
  <si>
    <t>2025-Jul.</t>
  </si>
  <si>
    <t>2025-Ago.</t>
  </si>
  <si>
    <t>2025-Sep.</t>
  </si>
  <si>
    <t>2025-Oct.</t>
  </si>
  <si>
    <t>2025-Nov.</t>
  </si>
  <si>
    <t>2025-Dic.</t>
  </si>
  <si>
    <t>2026-Ene.</t>
  </si>
  <si>
    <t>2026-Feb.</t>
  </si>
  <si>
    <t>2026-Mar.</t>
  </si>
  <si>
    <t>2026-Abr.</t>
  </si>
  <si>
    <t>2026-May.</t>
  </si>
  <si>
    <t>2026-Jun.</t>
  </si>
  <si>
    <t>2026-Jul.</t>
  </si>
  <si>
    <t>Zona</t>
  </si>
  <si>
    <t>Area</t>
  </si>
  <si>
    <t>DJ Produccion Computable</t>
  </si>
  <si>
    <t>F Regalia Efectiva Pesos</t>
  </si>
  <si>
    <t>MLN-MALARGUE NORTE</t>
  </si>
  <si>
    <t>CAJON DE LOS CABALLOS</t>
  </si>
  <si>
    <t>PUESTO ROJAS</t>
  </si>
  <si>
    <t>VALLE DEL RIO GRANDE</t>
  </si>
  <si>
    <t>MLS-MALARGUE SUR</t>
  </si>
  <si>
    <t>ALTIPLANICIE DEL PAYUN</t>
  </si>
  <si>
    <t>-</t>
  </si>
  <si>
    <t>CAJON DE LOS CABALLOS(SECTOR ORIENTAL)</t>
  </si>
  <si>
    <t>CAÑADON AMARILLO</t>
  </si>
  <si>
    <t>CHIHUIDO DE LA SALINA</t>
  </si>
  <si>
    <t>CHIHUIDO DE LA SALINA SUR</t>
  </si>
  <si>
    <t>CONFLUENCIA SUR</t>
  </si>
  <si>
    <t>EL PORTON</t>
  </si>
  <si>
    <t>PASO DE LAS BARDAS NORTE</t>
  </si>
  <si>
    <t>PUNTILLA DEL HUINCAN</t>
  </si>
  <si>
    <t>MN-MENDOZA NORTE</t>
  </si>
  <si>
    <t>ATAMISQUI</t>
  </si>
  <si>
    <t>BARRANCAS</t>
  </si>
  <si>
    <t>CEFERINO</t>
  </si>
  <si>
    <t>LA VENTANA</t>
  </si>
  <si>
    <t>MESA VERDE - CCYB-17/B</t>
  </si>
  <si>
    <t>REFUGIO TUPUNGATO</t>
  </si>
  <si>
    <t>RIO TUNUYAN</t>
  </si>
  <si>
    <t>VIZCACHERAS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</si>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</sst>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4"/>
  <sheetViews>
    <sheetView tabSelected="1" workbookViewId="0">
      <selection activeCell="A3" sqref="A3:A5"/>
    </sheetView>
  </sheetViews>
  <sheetFormatPr baseColWidth="10" defaultColWidth="9.140625" defaultRowHeight="15" x14ac:dyDescent="0.25"/>
  <cols>
    <col min="1" max="1" width="22.28515625" bestFit="1" customWidth="1"/>
    <col min="2" max="2" width="40.85546875" bestFit="1" customWidth="1"/>
    <col min="3" max="3" width="24.85546875" bestFit="1" customWidth="1"/>
    <col min="4" max="4" width="22.140625" bestFit="1" customWidth="1"/>
    <col min="5" max="5" width="24.85546875" bestFit="1" customWidth="1"/>
    <col min="6" max="6" width="22.140625" bestFit="1" customWidth="1"/>
    <col min="7" max="7" width="24.85546875" bestFit="1" customWidth="1"/>
    <col min="8" max="8" width="22.140625" bestFit="1" customWidth="1"/>
    <col min="9" max="9" width="24.85546875" bestFit="1" customWidth="1"/>
    <col min="10" max="10" width="22.140625" bestFit="1" customWidth="1"/>
    <col min="11" max="11" width="24.85546875" bestFit="1" customWidth="1"/>
    <col min="12" max="12" width="22.140625" bestFit="1" customWidth="1"/>
    <col min="13" max="13" width="24.85546875" bestFit="1" customWidth="1"/>
    <col min="14" max="14" width="22.140625" bestFit="1" customWidth="1"/>
    <col min="15" max="15" width="24.85546875" bestFit="1" customWidth="1"/>
    <col min="16" max="16" width="22.140625" bestFit="1" customWidth="1"/>
    <col min="17" max="17" width="24.85546875" bestFit="1" customWidth="1"/>
    <col min="18" max="18" width="22.140625" bestFit="1" customWidth="1"/>
    <col min="19" max="19" width="24.85546875" bestFit="1" customWidth="1"/>
    <col min="20" max="20" width="22.140625" bestFit="1" customWidth="1"/>
    <col min="21" max="21" width="24.85546875" bestFit="1" customWidth="1"/>
    <col min="22" max="22" width="22.140625" bestFit="1" customWidth="1"/>
    <col min="23" max="23" width="24.85546875" bestFit="1" customWidth="1"/>
    <col min="24" max="24" width="22.140625" bestFit="1" customWidth="1"/>
    <col min="25" max="25" width="24.85546875" bestFit="1" customWidth="1"/>
    <col min="26" max="26" width="22.140625" bestFit="1" customWidth="1"/>
    <col min="27" max="27" width="24.85546875" bestFit="1" customWidth="1"/>
    <col min="28" max="28" width="22.140625" bestFit="1" customWidth="1"/>
    <col min="29" max="29" width="24.85546875" bestFit="1" customWidth="1"/>
    <col min="30" max="30" width="22.140625" bestFit="1" customWidth="1"/>
    <col min="31" max="31" width="24.85546875" bestFit="1" customWidth="1"/>
    <col min="32" max="32" width="22.140625" bestFit="1" customWidth="1"/>
    <col min="33" max="33" width="24.85546875" bestFit="1" customWidth="1"/>
    <col min="34" max="34" width="22.140625" bestFit="1" customWidth="1"/>
    <col min="35" max="35" width="24.85546875" bestFit="1" customWidth="1"/>
    <col min="36" max="36" width="22.140625" bestFit="1" customWidth="1"/>
    <col min="37" max="37" width="24.85546875" bestFit="1" customWidth="1"/>
    <col min="38" max="38" width="22.140625" bestFit="1" customWidth="1"/>
    <col min="39" max="39" width="24.85546875" bestFit="1" customWidth="1"/>
    <col min="40" max="40" width="22.140625" bestFit="1" customWidth="1"/>
    <col min="41" max="41" width="24.85546875" bestFit="1" customWidth="1"/>
    <col min="42" max="42" width="22.140625" bestFit="1" customWidth="1"/>
    <col min="43" max="43" width="24.85546875" bestFit="1" customWidth="1"/>
    <col min="44" max="44" width="22.140625" bestFit="1" customWidth="1"/>
    <col min="45" max="45" width="24.85546875" bestFit="1" customWidth="1"/>
    <col min="46" max="46" width="22.140625" bestFit="1" customWidth="1"/>
    <col min="47" max="47" width="24.85546875" bestFit="1" customWidth="1"/>
    <col min="48" max="48" width="22.140625" bestFit="1" customWidth="1"/>
    <col min="49" max="49" width="24.85546875" bestFit="1" customWidth="1"/>
    <col min="50" max="50" width="22.140625" bestFit="1" customWidth="1"/>
    <col min="51" max="51" width="24.85546875" bestFit="1" customWidth="1"/>
    <col min="52" max="52" width="22.140625" bestFit="1" customWidth="1"/>
    <col min="53" max="53" width="24.85546875" bestFit="1" customWidth="1"/>
    <col min="54" max="54" width="22.140625" bestFit="1" customWidth="1"/>
    <col min="55" max="55" width="24.85546875" bestFit="1" customWidth="1"/>
    <col min="56" max="56" width="22.140625" bestFit="1" customWidth="1"/>
  </cols>
  <sheetData>
    <row r="1" spans="1:56" x14ac:dyDescent="0.25">
      <c r="A1" s="2"/>
      <c r="B1" s="3" t="s">
        <v>0</v>
      </c>
      <c r="C1" s="4" t="s">
        <v>1</v>
      </c>
      <c r="D1" s="4" t="s">
        <v>1</v>
      </c>
      <c r="E1" s="4" t="s">
        <v>2</v>
      </c>
      <c r="F1" s="4" t="s">
        <v>2</v>
      </c>
      <c r="G1" s="4" t="s">
        <v>3</v>
      </c>
      <c r="H1" s="4" t="s">
        <v>3</v>
      </c>
      <c r="I1" s="4" t="s">
        <v>4</v>
      </c>
      <c r="J1" s="4" t="s">
        <v>4</v>
      </c>
      <c r="K1" s="4" t="s">
        <v>5</v>
      </c>
      <c r="L1" s="4" t="s">
        <v>5</v>
      </c>
      <c r="M1" s="4" t="s">
        <v>6</v>
      </c>
      <c r="N1" s="4" t="s">
        <v>6</v>
      </c>
      <c r="O1" s="4" t="s">
        <v>7</v>
      </c>
      <c r="P1" s="4" t="s">
        <v>7</v>
      </c>
      <c r="Q1" s="4" t="s">
        <v>8</v>
      </c>
      <c r="R1" s="4" t="s">
        <v>8</v>
      </c>
      <c r="S1" s="4" t="s">
        <v>9</v>
      </c>
      <c r="T1" s="4" t="s">
        <v>9</v>
      </c>
      <c r="U1" s="4" t="s">
        <v>10</v>
      </c>
      <c r="V1" s="4" t="s">
        <v>10</v>
      </c>
      <c r="W1" s="4" t="s">
        <v>11</v>
      </c>
      <c r="X1" s="4" t="s">
        <v>11</v>
      </c>
      <c r="Y1" s="4" t="s">
        <v>12</v>
      </c>
      <c r="Z1" s="4" t="s">
        <v>12</v>
      </c>
      <c r="AA1" s="4" t="s">
        <v>13</v>
      </c>
      <c r="AB1" s="4" t="s">
        <v>13</v>
      </c>
      <c r="AC1" s="4" t="s">
        <v>14</v>
      </c>
      <c r="AD1" s="4" t="s">
        <v>14</v>
      </c>
      <c r="AE1" s="4" t="s">
        <v>15</v>
      </c>
      <c r="AF1" s="4" t="s">
        <v>15</v>
      </c>
      <c r="AG1" s="4" t="s">
        <v>16</v>
      </c>
      <c r="AH1" s="4" t="s">
        <v>16</v>
      </c>
      <c r="AI1" s="4" t="s">
        <v>17</v>
      </c>
      <c r="AJ1" s="4" t="s">
        <v>17</v>
      </c>
      <c r="AK1" s="4" t="s">
        <v>18</v>
      </c>
      <c r="AL1" s="4" t="s">
        <v>18</v>
      </c>
      <c r="AM1" s="4" t="s">
        <v>19</v>
      </c>
      <c r="AN1" s="4" t="s">
        <v>19</v>
      </c>
      <c r="AO1" s="4" t="s">
        <v>20</v>
      </c>
      <c r="AP1" s="4" t="s">
        <v>20</v>
      </c>
      <c r="AQ1" s="4" t="s">
        <v>21</v>
      </c>
      <c r="AR1" s="4" t="s">
        <v>21</v>
      </c>
      <c r="AS1" s="4" t="s">
        <v>22</v>
      </c>
      <c r="AT1" s="4" t="s">
        <v>22</v>
      </c>
      <c r="AU1" s="4" t="s">
        <v>23</v>
      </c>
      <c r="AV1" s="4" t="s">
        <v>23</v>
      </c>
      <c r="AW1" s="4" t="s">
        <v>24</v>
      </c>
      <c r="AX1" s="4" t="s">
        <v>24</v>
      </c>
      <c r="AY1" s="4" t="s">
        <v>25</v>
      </c>
      <c r="AZ1" s="4" t="s">
        <v>25</v>
      </c>
      <c r="BA1" s="4" t="s">
        <v>26</v>
      </c>
      <c r="BB1" s="4" t="s">
        <v>26</v>
      </c>
      <c r="BC1" s="4" t="s">
        <v>27</v>
      </c>
      <c r="BD1" s="4" t="s">
        <v>27</v>
      </c>
    </row>
    <row r="2" spans="1:56" x14ac:dyDescent="0.25">
      <c r="A2" s="3" t="s">
        <v>28</v>
      </c>
      <c r="B2" s="3" t="s">
        <v>29</v>
      </c>
      <c r="C2" s="1" t="s">
        <v>30</v>
      </c>
      <c r="D2" s="1" t="s">
        <v>31</v>
      </c>
      <c r="E2" s="1" t="s">
        <v>30</v>
      </c>
      <c r="F2" s="1" t="s">
        <v>31</v>
      </c>
      <c r="G2" s="1" t="s">
        <v>30</v>
      </c>
      <c r="H2" s="1" t="s">
        <v>31</v>
      </c>
      <c r="I2" s="1" t="s">
        <v>30</v>
      </c>
      <c r="J2" s="1" t="s">
        <v>31</v>
      </c>
      <c r="K2" s="1" t="s">
        <v>30</v>
      </c>
      <c r="L2" s="1" t="s">
        <v>31</v>
      </c>
      <c r="M2" s="1" t="s">
        <v>30</v>
      </c>
      <c r="N2" s="1" t="s">
        <v>31</v>
      </c>
      <c r="O2" s="1" t="s">
        <v>30</v>
      </c>
      <c r="P2" s="1" t="s">
        <v>31</v>
      </c>
      <c r="Q2" s="1" t="s">
        <v>30</v>
      </c>
      <c r="R2" s="1" t="s">
        <v>31</v>
      </c>
      <c r="S2" s="1" t="s">
        <v>30</v>
      </c>
      <c r="T2" s="1" t="s">
        <v>31</v>
      </c>
      <c r="U2" s="1" t="s">
        <v>30</v>
      </c>
      <c r="V2" s="1" t="s">
        <v>31</v>
      </c>
      <c r="W2" s="1" t="s">
        <v>30</v>
      </c>
      <c r="X2" s="1" t="s">
        <v>31</v>
      </c>
      <c r="Y2" s="1" t="s">
        <v>30</v>
      </c>
      <c r="Z2" s="1" t="s">
        <v>31</v>
      </c>
      <c r="AA2" s="1" t="s">
        <v>30</v>
      </c>
      <c r="AB2" s="1" t="s">
        <v>31</v>
      </c>
      <c r="AC2" s="1" t="s">
        <v>30</v>
      </c>
      <c r="AD2" s="1" t="s">
        <v>31</v>
      </c>
      <c r="AE2" s="1" t="s">
        <v>30</v>
      </c>
      <c r="AF2" s="1" t="s">
        <v>31</v>
      </c>
      <c r="AG2" s="1" t="s">
        <v>30</v>
      </c>
      <c r="AH2" s="1" t="s">
        <v>31</v>
      </c>
      <c r="AI2" s="1" t="s">
        <v>30</v>
      </c>
      <c r="AJ2" s="1" t="s">
        <v>31</v>
      </c>
      <c r="AK2" s="1" t="s">
        <v>30</v>
      </c>
      <c r="AL2" s="1" t="s">
        <v>31</v>
      </c>
      <c r="AM2" s="1" t="s">
        <v>30</v>
      </c>
      <c r="AN2" s="1" t="s">
        <v>31</v>
      </c>
      <c r="AO2" s="1" t="s">
        <v>30</v>
      </c>
      <c r="AP2" s="1" t="s">
        <v>31</v>
      </c>
      <c r="AQ2" s="1" t="s">
        <v>30</v>
      </c>
      <c r="AR2" s="1" t="s">
        <v>31</v>
      </c>
      <c r="AS2" s="1" t="s">
        <v>30</v>
      </c>
      <c r="AT2" s="1" t="s">
        <v>31</v>
      </c>
      <c r="AU2" s="1" t="s">
        <v>30</v>
      </c>
      <c r="AV2" s="1" t="s">
        <v>31</v>
      </c>
      <c r="AW2" s="1" t="s">
        <v>30</v>
      </c>
      <c r="AX2" s="1" t="s">
        <v>31</v>
      </c>
      <c r="AY2" s="1" t="s">
        <v>30</v>
      </c>
      <c r="AZ2" s="1" t="s">
        <v>31</v>
      </c>
      <c r="BA2" s="1" t="s">
        <v>30</v>
      </c>
      <c r="BB2" s="1" t="s">
        <v>31</v>
      </c>
      <c r="BC2" s="1" t="s">
        <v>30</v>
      </c>
      <c r="BD2" s="1" t="s">
        <v>31</v>
      </c>
    </row>
    <row r="3" spans="1:56" x14ac:dyDescent="0.25">
      <c r="A3" s="5" t="s">
        <v>32</v>
      </c>
      <c r="B3" s="6" t="s">
        <v>33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</row>
    <row r="4" spans="1:56" x14ac:dyDescent="0.25">
      <c r="A4" s="5" t="s">
        <v>32</v>
      </c>
      <c r="B4" s="6" t="s">
        <v>34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</row>
    <row r="5" spans="1:56" x14ac:dyDescent="0.25">
      <c r="A5" s="5" t="s">
        <v>32</v>
      </c>
      <c r="B5" s="6" t="s">
        <v>35</v>
      </c>
      <c r="C5" s="1">
        <v>169.33070000000001</v>
      </c>
      <c r="D5" s="1">
        <v>2889194.0392255238</v>
      </c>
      <c r="E5" s="1">
        <v>183.2073</v>
      </c>
      <c r="F5" s="1">
        <v>3188239.686756656</v>
      </c>
      <c r="G5" s="1">
        <v>201.3357</v>
      </c>
      <c r="H5" s="1">
        <v>3577859.3352836338</v>
      </c>
      <c r="I5" s="1">
        <v>198.9111</v>
      </c>
      <c r="J5" s="1">
        <v>3613657.1073609241</v>
      </c>
      <c r="K5" s="1">
        <v>185.3826</v>
      </c>
      <c r="L5" s="1">
        <v>3430898.6914893598</v>
      </c>
      <c r="M5" s="1">
        <v>161.7978</v>
      </c>
      <c r="N5" s="1">
        <v>1976125.5467248389</v>
      </c>
      <c r="O5" s="1">
        <v>160.65379999999999</v>
      </c>
      <c r="P5" s="1">
        <v>2003379.0764250909</v>
      </c>
      <c r="Q5" s="1">
        <v>159.98259999999999</v>
      </c>
      <c r="R5" s="1">
        <v>2035085.2300105561</v>
      </c>
      <c r="S5" s="1">
        <v>149.60509999999999</v>
      </c>
      <c r="T5" s="1">
        <v>1934611.647144679</v>
      </c>
      <c r="U5" s="1">
        <v>97.792299999999997</v>
      </c>
      <c r="V5" s="1">
        <v>1276845.3790095791</v>
      </c>
      <c r="W5" s="1">
        <v>180.21250000000001</v>
      </c>
      <c r="X5" s="1">
        <v>2638158.3023445001</v>
      </c>
      <c r="Y5" s="1">
        <v>193.8356</v>
      </c>
      <c r="Z5" s="1">
        <v>2681261.004778272</v>
      </c>
      <c r="AA5" s="1">
        <v>158.40710000000001</v>
      </c>
      <c r="AB5" s="1">
        <v>3535940.672002404</v>
      </c>
      <c r="AC5" s="1">
        <v>189.90469999999999</v>
      </c>
      <c r="AD5" s="1">
        <v>4590484.5781171201</v>
      </c>
      <c r="AE5" s="1">
        <v>220.49610000000001</v>
      </c>
      <c r="AF5" s="1">
        <v>5413237.9069625996</v>
      </c>
      <c r="AG5" s="1">
        <v>245.63249999999999</v>
      </c>
      <c r="AH5" s="1">
        <v>6740068.2221884504</v>
      </c>
      <c r="AI5" s="1">
        <v>434.43599999999998</v>
      </c>
      <c r="AJ5" s="1">
        <v>11157774.099667201</v>
      </c>
      <c r="AK5" s="1">
        <v>260.09980000000002</v>
      </c>
      <c r="AL5" s="1">
        <v>4459198.5642614039</v>
      </c>
      <c r="AM5" s="1">
        <v>258.05680000000001</v>
      </c>
      <c r="AN5" s="1">
        <v>4544000.9199874084</v>
      </c>
      <c r="AO5" s="1">
        <v>284.28699999999998</v>
      </c>
      <c r="AP5" s="1">
        <v>5047562.8709562598</v>
      </c>
      <c r="AQ5" s="1">
        <v>254.1071</v>
      </c>
      <c r="AR5" s="1">
        <v>4345590.7606376056</v>
      </c>
      <c r="AS5" s="1">
        <v>240.3802</v>
      </c>
      <c r="AT5" s="1">
        <v>4112310.0406247992</v>
      </c>
      <c r="AU5" s="1">
        <v>262.41460000000001</v>
      </c>
      <c r="AV5" s="1">
        <v>4373825.8485731035</v>
      </c>
      <c r="AW5" s="1">
        <v>278.4271</v>
      </c>
      <c r="AX5" s="1">
        <v>4732577.7350293258</v>
      </c>
      <c r="AY5" s="1">
        <v>262.08350000000002</v>
      </c>
      <c r="AZ5" s="1">
        <v>7067742.8036871599</v>
      </c>
      <c r="BA5" s="1">
        <v>273.56569999999999</v>
      </c>
      <c r="BB5" s="1">
        <v>7602120.6924347905</v>
      </c>
      <c r="BC5" s="1">
        <v>288.91309999999999</v>
      </c>
      <c r="BD5" s="1">
        <v>8137726.0516886283</v>
      </c>
    </row>
    <row r="6" spans="1:56" x14ac:dyDescent="0.25">
      <c r="A6" s="5" t="s">
        <v>36</v>
      </c>
      <c r="B6" s="6" t="s">
        <v>37</v>
      </c>
      <c r="C6" s="1" t="s">
        <v>38</v>
      </c>
      <c r="D6" s="1" t="s">
        <v>38</v>
      </c>
      <c r="E6" s="1" t="s">
        <v>38</v>
      </c>
      <c r="F6" s="1" t="s">
        <v>38</v>
      </c>
      <c r="G6" s="1" t="s">
        <v>38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 t="s">
        <v>38</v>
      </c>
      <c r="O6" s="1" t="s">
        <v>38</v>
      </c>
      <c r="P6" s="1" t="s">
        <v>38</v>
      </c>
      <c r="Q6" s="1" t="s">
        <v>38</v>
      </c>
      <c r="R6" s="1" t="s">
        <v>38</v>
      </c>
      <c r="S6" s="1" t="s">
        <v>38</v>
      </c>
      <c r="T6" s="1" t="s">
        <v>38</v>
      </c>
      <c r="U6" s="1" t="s">
        <v>38</v>
      </c>
      <c r="V6" s="1" t="s">
        <v>38</v>
      </c>
      <c r="W6" s="1" t="s">
        <v>38</v>
      </c>
      <c r="X6" s="1" t="s">
        <v>38</v>
      </c>
      <c r="Y6" s="1" t="s">
        <v>38</v>
      </c>
      <c r="Z6" s="1" t="s">
        <v>38</v>
      </c>
      <c r="AA6" s="1" t="s">
        <v>38</v>
      </c>
      <c r="AB6" s="1" t="s">
        <v>38</v>
      </c>
      <c r="AC6" s="1" t="s">
        <v>38</v>
      </c>
      <c r="AD6" s="1" t="s">
        <v>38</v>
      </c>
      <c r="AE6" s="1">
        <v>19.130800000000001</v>
      </c>
      <c r="AF6" s="1">
        <v>440933.0687978951</v>
      </c>
      <c r="AG6" s="1">
        <v>16.866900000000001</v>
      </c>
      <c r="AH6" s="1">
        <v>381945.0932500799</v>
      </c>
      <c r="AI6" s="1">
        <v>16.002800000000001</v>
      </c>
      <c r="AJ6" s="1">
        <v>241665.364207493</v>
      </c>
      <c r="AK6" s="1">
        <v>8.1518999999999995</v>
      </c>
      <c r="AL6" s="1">
        <v>32382.695216312892</v>
      </c>
      <c r="AM6" s="1">
        <v>20.329499999999999</v>
      </c>
      <c r="AN6" s="1">
        <v>73104.978794307113</v>
      </c>
      <c r="AO6" s="1">
        <v>1.1337999999999999</v>
      </c>
      <c r="AP6" s="1">
        <v>13541.2874712292</v>
      </c>
      <c r="AQ6" s="1">
        <v>4.1617999999999986</v>
      </c>
      <c r="AR6" s="1">
        <v>47512.324792248583</v>
      </c>
      <c r="AS6" s="1">
        <v>4.1512000000000002</v>
      </c>
      <c r="AT6" s="1">
        <v>47490.722860225309</v>
      </c>
      <c r="AU6" s="1">
        <v>1.3278000000000001</v>
      </c>
      <c r="AV6" s="1">
        <v>14942.445850433611</v>
      </c>
      <c r="AW6" s="1">
        <v>1.3972</v>
      </c>
      <c r="AX6" s="1">
        <v>16298.07351610455</v>
      </c>
      <c r="AY6" s="1">
        <v>1.3267</v>
      </c>
      <c r="AZ6" s="1">
        <v>17806.44763304821</v>
      </c>
      <c r="BA6" s="1">
        <v>1.7597</v>
      </c>
      <c r="BB6" s="1">
        <v>43897.76879490992</v>
      </c>
      <c r="BC6" s="1">
        <v>2.0139</v>
      </c>
      <c r="BD6" s="1">
        <v>56804.887789965003</v>
      </c>
    </row>
    <row r="7" spans="1:56" x14ac:dyDescent="0.25">
      <c r="A7" s="5" t="s">
        <v>36</v>
      </c>
      <c r="B7" s="6" t="s">
        <v>39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 t="s">
        <v>38</v>
      </c>
      <c r="N7" s="1" t="s">
        <v>38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 t="s">
        <v>38</v>
      </c>
      <c r="V7" s="1" t="s">
        <v>38</v>
      </c>
      <c r="W7" s="1" t="s">
        <v>38</v>
      </c>
      <c r="X7" s="1" t="s">
        <v>38</v>
      </c>
      <c r="Y7" s="1" t="s">
        <v>38</v>
      </c>
      <c r="Z7" s="1" t="s">
        <v>38</v>
      </c>
      <c r="AA7" s="1" t="s">
        <v>38</v>
      </c>
      <c r="AB7" s="1" t="s">
        <v>38</v>
      </c>
      <c r="AC7" s="1">
        <v>0</v>
      </c>
      <c r="AD7" s="1">
        <v>0</v>
      </c>
      <c r="AE7" s="1">
        <v>0</v>
      </c>
      <c r="AF7" s="1">
        <v>0</v>
      </c>
      <c r="AG7" s="1" t="s">
        <v>38</v>
      </c>
      <c r="AH7" s="1" t="s">
        <v>38</v>
      </c>
      <c r="AI7" s="1" t="s">
        <v>38</v>
      </c>
      <c r="AJ7" s="1" t="s">
        <v>38</v>
      </c>
      <c r="AK7" s="1" t="s">
        <v>38</v>
      </c>
      <c r="AL7" s="1" t="s">
        <v>38</v>
      </c>
      <c r="AM7" s="1" t="s">
        <v>38</v>
      </c>
      <c r="AN7" s="1" t="s">
        <v>38</v>
      </c>
      <c r="AO7" s="1" t="s">
        <v>38</v>
      </c>
      <c r="AP7" s="1" t="s">
        <v>38</v>
      </c>
      <c r="AQ7" s="1" t="s">
        <v>38</v>
      </c>
      <c r="AR7" s="1" t="s">
        <v>38</v>
      </c>
      <c r="AS7" s="1" t="s">
        <v>38</v>
      </c>
      <c r="AT7" s="1" t="s">
        <v>38</v>
      </c>
      <c r="AU7" s="1" t="s">
        <v>38</v>
      </c>
      <c r="AV7" s="1" t="s">
        <v>38</v>
      </c>
      <c r="AW7" s="1" t="s">
        <v>38</v>
      </c>
      <c r="AX7" s="1" t="s">
        <v>38</v>
      </c>
      <c r="AY7" s="1" t="s">
        <v>38</v>
      </c>
      <c r="AZ7" s="1" t="s">
        <v>38</v>
      </c>
      <c r="BA7" s="1" t="s">
        <v>38</v>
      </c>
      <c r="BB7" s="1" t="s">
        <v>38</v>
      </c>
      <c r="BC7" s="1" t="s">
        <v>38</v>
      </c>
      <c r="BD7" s="1" t="s">
        <v>38</v>
      </c>
    </row>
    <row r="8" spans="1:56" x14ac:dyDescent="0.25">
      <c r="A8" s="5" t="s">
        <v>36</v>
      </c>
      <c r="B8" s="6" t="s">
        <v>40</v>
      </c>
      <c r="C8" s="1" t="s">
        <v>38</v>
      </c>
      <c r="D8" s="1" t="s">
        <v>38</v>
      </c>
      <c r="E8" s="1" t="s">
        <v>38</v>
      </c>
      <c r="F8" s="1" t="s">
        <v>38</v>
      </c>
      <c r="G8" s="1" t="s">
        <v>38</v>
      </c>
      <c r="H8" s="1" t="s">
        <v>38</v>
      </c>
      <c r="I8" s="1" t="s">
        <v>38</v>
      </c>
      <c r="J8" s="1" t="s">
        <v>38</v>
      </c>
      <c r="K8" s="1" t="s">
        <v>38</v>
      </c>
      <c r="L8" s="1" t="s">
        <v>38</v>
      </c>
      <c r="M8" s="1" t="s">
        <v>38</v>
      </c>
      <c r="N8" s="1" t="s">
        <v>38</v>
      </c>
      <c r="O8" s="1" t="s">
        <v>38</v>
      </c>
      <c r="P8" s="1" t="s">
        <v>38</v>
      </c>
      <c r="Q8" s="1" t="s">
        <v>38</v>
      </c>
      <c r="R8" s="1" t="s">
        <v>38</v>
      </c>
      <c r="S8" s="1" t="s">
        <v>38</v>
      </c>
      <c r="T8" s="1" t="s">
        <v>38</v>
      </c>
      <c r="U8" s="1" t="s">
        <v>38</v>
      </c>
      <c r="V8" s="1" t="s">
        <v>38</v>
      </c>
      <c r="W8" s="1" t="s">
        <v>38</v>
      </c>
      <c r="X8" s="1" t="s">
        <v>38</v>
      </c>
      <c r="Y8" s="1" t="s">
        <v>38</v>
      </c>
      <c r="Z8" s="1" t="s">
        <v>38</v>
      </c>
      <c r="AA8" s="1" t="s">
        <v>38</v>
      </c>
      <c r="AB8" s="1" t="s">
        <v>38</v>
      </c>
      <c r="AC8" s="1" t="s">
        <v>38</v>
      </c>
      <c r="AD8" s="1" t="s">
        <v>38</v>
      </c>
      <c r="AE8" s="1">
        <v>169.81899999999999</v>
      </c>
      <c r="AF8" s="1">
        <v>3914045.0378546501</v>
      </c>
      <c r="AG8" s="1">
        <v>162.50839999999999</v>
      </c>
      <c r="AH8" s="1">
        <v>3679946.2848490989</v>
      </c>
      <c r="AI8" s="1">
        <v>140.61000000000001</v>
      </c>
      <c r="AJ8" s="1">
        <v>2123413.831405479</v>
      </c>
      <c r="AK8" s="1">
        <v>84.490700000000004</v>
      </c>
      <c r="AL8" s="1">
        <v>335643.03346705937</v>
      </c>
      <c r="AM8" s="1">
        <v>321.30119999999988</v>
      </c>
      <c r="AN8" s="1">
        <v>1155406.062308525</v>
      </c>
      <c r="AO8" s="1">
        <v>20.0869</v>
      </c>
      <c r="AP8" s="1">
        <v>239903.41092417881</v>
      </c>
      <c r="AQ8" s="1">
        <v>30.96179999999999</v>
      </c>
      <c r="AR8" s="1">
        <v>353468.95520030812</v>
      </c>
      <c r="AS8" s="1">
        <v>28.591100000000001</v>
      </c>
      <c r="AT8" s="1">
        <v>327089.03603030159</v>
      </c>
      <c r="AU8" s="1">
        <v>8.3773</v>
      </c>
      <c r="AV8" s="1">
        <v>94274.251862356919</v>
      </c>
      <c r="AW8" s="1">
        <v>8.8145000000000007</v>
      </c>
      <c r="AX8" s="1">
        <v>102819.4739534094</v>
      </c>
      <c r="AY8" s="1">
        <v>10.765599999999999</v>
      </c>
      <c r="AZ8" s="1">
        <v>144491.66551469339</v>
      </c>
      <c r="BA8" s="1">
        <v>12.102499999999999</v>
      </c>
      <c r="BB8" s="1">
        <v>301910.97734863748</v>
      </c>
      <c r="BC8" s="1">
        <v>13.393700000000001</v>
      </c>
      <c r="BD8" s="1">
        <v>377788.18491109501</v>
      </c>
    </row>
    <row r="9" spans="1:56" x14ac:dyDescent="0.25">
      <c r="A9" s="5" t="s">
        <v>36</v>
      </c>
      <c r="B9" s="6" t="s">
        <v>41</v>
      </c>
      <c r="C9" s="1">
        <v>8503.6612999999998</v>
      </c>
      <c r="D9" s="1">
        <v>200491330.67014709</v>
      </c>
      <c r="E9" s="1">
        <v>8332.0424999999996</v>
      </c>
      <c r="F9" s="1">
        <v>177961832.66461191</v>
      </c>
      <c r="G9" s="1">
        <v>7518.3084000000017</v>
      </c>
      <c r="H9" s="1">
        <v>172046984.5664669</v>
      </c>
      <c r="I9" s="1">
        <v>8670.6713</v>
      </c>
      <c r="J9" s="1">
        <v>202178890.01734841</v>
      </c>
      <c r="K9" s="1">
        <v>8335.5810999999994</v>
      </c>
      <c r="L9" s="1">
        <v>181438397.30576029</v>
      </c>
      <c r="M9" s="1">
        <v>8567.053100000001</v>
      </c>
      <c r="N9" s="1">
        <v>159172686.13848409</v>
      </c>
      <c r="O9" s="1">
        <v>7831.9602999999997</v>
      </c>
      <c r="P9" s="1">
        <v>159598984.85626891</v>
      </c>
      <c r="Q9" s="1">
        <v>7758.6066000000001</v>
      </c>
      <c r="R9" s="1">
        <v>152294846.69465661</v>
      </c>
      <c r="S9" s="1">
        <v>7770.3446999999996</v>
      </c>
      <c r="T9" s="1">
        <v>122645429.18009651</v>
      </c>
      <c r="U9" s="1">
        <v>7027.1935999999996</v>
      </c>
      <c r="V9" s="1">
        <v>126915615.73428971</v>
      </c>
      <c r="W9" s="1">
        <v>7412.9566999999997</v>
      </c>
      <c r="X9" s="1">
        <v>144712578.10110891</v>
      </c>
      <c r="Y9" s="1">
        <v>6849.6057000000001</v>
      </c>
      <c r="Z9" s="1">
        <v>127549082.60011861</v>
      </c>
      <c r="AA9" s="1">
        <v>7061.4162999999999</v>
      </c>
      <c r="AB9" s="1">
        <v>162318699.19231141</v>
      </c>
      <c r="AC9" s="1">
        <v>6699.5409000000009</v>
      </c>
      <c r="AD9" s="1">
        <v>163677954.23679149</v>
      </c>
      <c r="AE9" s="1">
        <v>9869.3039899999949</v>
      </c>
      <c r="AF9" s="1">
        <v>245899900.70606971</v>
      </c>
      <c r="AG9" s="1">
        <v>6393.696899999999</v>
      </c>
      <c r="AH9" s="1">
        <v>144783046.00627539</v>
      </c>
      <c r="AI9" s="1">
        <v>6102.5635000000011</v>
      </c>
      <c r="AJ9" s="1">
        <v>92157511.862102434</v>
      </c>
      <c r="AK9" s="1">
        <v>5081.5315000000001</v>
      </c>
      <c r="AL9" s="1">
        <v>20186599.2056746</v>
      </c>
      <c r="AM9" s="1">
        <v>5208.5248000000001</v>
      </c>
      <c r="AN9" s="1">
        <v>18729970.818894241</v>
      </c>
      <c r="AO9" s="1">
        <v>648.99859999999978</v>
      </c>
      <c r="AP9" s="1">
        <v>7751170.0573516414</v>
      </c>
      <c r="AQ9" s="1">
        <v>1284.2906</v>
      </c>
      <c r="AR9" s="1">
        <v>14661836.73286362</v>
      </c>
      <c r="AS9" s="1">
        <v>1107.2925</v>
      </c>
      <c r="AT9" s="1">
        <v>12667691.569354899</v>
      </c>
      <c r="AU9" s="1">
        <v>1720.8697999999999</v>
      </c>
      <c r="AV9" s="1">
        <v>19365871.217161112</v>
      </c>
      <c r="AW9" s="1">
        <v>3305.7689999999998</v>
      </c>
      <c r="AX9" s="1">
        <v>38561169.617276996</v>
      </c>
      <c r="AY9" s="1">
        <v>6519.6397999999999</v>
      </c>
      <c r="AZ9" s="1">
        <v>87504051.168340161</v>
      </c>
      <c r="BA9" s="1">
        <v>6404.650200000001</v>
      </c>
      <c r="BB9" s="1">
        <v>159771468.8252961</v>
      </c>
      <c r="BC9" s="1">
        <v>6624.1996000000008</v>
      </c>
      <c r="BD9" s="1">
        <v>186844885.53370631</v>
      </c>
    </row>
    <row r="10" spans="1:56" x14ac:dyDescent="0.25">
      <c r="A10" s="5" t="s">
        <v>36</v>
      </c>
      <c r="B10" s="6" t="s">
        <v>42</v>
      </c>
      <c r="C10" s="1" t="s">
        <v>38</v>
      </c>
      <c r="D10" s="1" t="s">
        <v>38</v>
      </c>
      <c r="E10" s="1" t="s">
        <v>38</v>
      </c>
      <c r="F10" s="1" t="s">
        <v>38</v>
      </c>
      <c r="G10" s="1" t="s">
        <v>38</v>
      </c>
      <c r="H10" s="1" t="s">
        <v>38</v>
      </c>
      <c r="I10" s="1" t="s">
        <v>38</v>
      </c>
      <c r="J10" s="1" t="s">
        <v>38</v>
      </c>
      <c r="K10" s="1" t="s">
        <v>38</v>
      </c>
      <c r="L10" s="1" t="s">
        <v>38</v>
      </c>
      <c r="M10" s="1" t="s">
        <v>38</v>
      </c>
      <c r="N10" s="1" t="s">
        <v>38</v>
      </c>
      <c r="O10" s="1" t="s">
        <v>38</v>
      </c>
      <c r="P10" s="1" t="s">
        <v>38</v>
      </c>
      <c r="Q10" s="1" t="s">
        <v>38</v>
      </c>
      <c r="R10" s="1" t="s">
        <v>38</v>
      </c>
      <c r="S10" s="1" t="s">
        <v>38</v>
      </c>
      <c r="T10" s="1" t="s">
        <v>38</v>
      </c>
      <c r="U10" s="1" t="s">
        <v>38</v>
      </c>
      <c r="V10" s="1" t="s">
        <v>38</v>
      </c>
      <c r="W10" s="1" t="s">
        <v>38</v>
      </c>
      <c r="X10" s="1" t="s">
        <v>38</v>
      </c>
      <c r="Y10" s="1" t="s">
        <v>38</v>
      </c>
      <c r="Z10" s="1" t="s">
        <v>38</v>
      </c>
      <c r="AA10" s="1" t="s">
        <v>38</v>
      </c>
      <c r="AB10" s="1" t="s">
        <v>38</v>
      </c>
      <c r="AC10" s="1" t="s">
        <v>38</v>
      </c>
      <c r="AD10" s="1" t="s">
        <v>38</v>
      </c>
      <c r="AE10" s="1">
        <v>8869.0052999999953</v>
      </c>
      <c r="AF10" s="1">
        <v>221313872.23047459</v>
      </c>
      <c r="AG10" s="1">
        <v>3077.4294</v>
      </c>
      <c r="AH10" s="1">
        <v>69687320.085702598</v>
      </c>
      <c r="AI10" s="1">
        <v>2817.715799999999</v>
      </c>
      <c r="AJ10" s="1">
        <v>42551573.164709143</v>
      </c>
      <c r="AK10" s="1">
        <v>602.84050000000013</v>
      </c>
      <c r="AL10" s="1">
        <v>2394810.4113022541</v>
      </c>
      <c r="AM10" s="1">
        <v>517.07529999999997</v>
      </c>
      <c r="AN10" s="1">
        <v>1859414.980938236</v>
      </c>
      <c r="AO10" s="1">
        <v>88.323199999999986</v>
      </c>
      <c r="AP10" s="1">
        <v>1054868.4437986161</v>
      </c>
      <c r="AQ10" s="1">
        <v>110.2213</v>
      </c>
      <c r="AR10" s="1">
        <v>1258318.565193875</v>
      </c>
      <c r="AS10" s="1">
        <v>170.166</v>
      </c>
      <c r="AT10" s="1">
        <v>1946739.8213126571</v>
      </c>
      <c r="AU10" s="1">
        <v>577.11030000000005</v>
      </c>
      <c r="AV10" s="1">
        <v>6494531.8628389053</v>
      </c>
      <c r="AW10" s="1">
        <v>843.49860000000001</v>
      </c>
      <c r="AX10" s="1">
        <v>9839251.4983762279</v>
      </c>
      <c r="AY10" s="1">
        <v>7597.9129999999996</v>
      </c>
      <c r="AZ10" s="1">
        <v>101976211.6190218</v>
      </c>
      <c r="BA10" s="1">
        <v>6791.2821999999996</v>
      </c>
      <c r="BB10" s="1">
        <v>169416454.98470601</v>
      </c>
      <c r="BC10" s="1">
        <v>6114.2109</v>
      </c>
      <c r="BD10" s="1">
        <v>172459935.497632</v>
      </c>
    </row>
    <row r="11" spans="1:56" x14ac:dyDescent="0.25">
      <c r="A11" s="5" t="s">
        <v>36</v>
      </c>
      <c r="B11" s="6" t="s">
        <v>43</v>
      </c>
      <c r="C11" s="1">
        <v>294.80770000000001</v>
      </c>
      <c r="D11" s="1">
        <v>1679162.310991673</v>
      </c>
      <c r="E11" s="1">
        <v>422.04840000000002</v>
      </c>
      <c r="F11" s="1">
        <v>2453923.0778127131</v>
      </c>
      <c r="G11" s="1">
        <v>347.95420000000001</v>
      </c>
      <c r="H11" s="1">
        <v>2283777.134216961</v>
      </c>
      <c r="I11" s="1">
        <v>387.98200000000003</v>
      </c>
      <c r="J11" s="1">
        <v>3646633.0544267208</v>
      </c>
      <c r="K11" s="1">
        <v>490.63729999999998</v>
      </c>
      <c r="L11" s="1">
        <v>5373648.3803340392</v>
      </c>
      <c r="M11" s="1">
        <v>548.90520000000004</v>
      </c>
      <c r="N11" s="1">
        <v>3996125.3817863232</v>
      </c>
      <c r="O11" s="1">
        <v>71.688900000000004</v>
      </c>
      <c r="P11" s="1">
        <v>918122.63960689353</v>
      </c>
      <c r="Q11" s="1">
        <v>74.636300000000006</v>
      </c>
      <c r="R11" s="1">
        <v>988218.66033369699</v>
      </c>
      <c r="S11" s="1">
        <v>73.340599999999995</v>
      </c>
      <c r="T11" s="1">
        <v>931032.2560985795</v>
      </c>
      <c r="U11" s="1">
        <v>66.273200000000003</v>
      </c>
      <c r="V11" s="1">
        <v>891858.12838289444</v>
      </c>
      <c r="W11" s="1">
        <v>62.917099999999998</v>
      </c>
      <c r="X11" s="1">
        <v>860678.61977650155</v>
      </c>
      <c r="Y11" s="1">
        <v>64.912899999999993</v>
      </c>
      <c r="Z11" s="1">
        <v>898511.12086665805</v>
      </c>
      <c r="AA11" s="1">
        <v>63.431699999999999</v>
      </c>
      <c r="AB11" s="1">
        <v>1289125.129341051</v>
      </c>
      <c r="AC11" s="1">
        <v>39.427199999999999</v>
      </c>
      <c r="AD11" s="1">
        <v>757988.92878433922</v>
      </c>
      <c r="AE11" s="1">
        <v>48.869900000000001</v>
      </c>
      <c r="AF11" s="1">
        <v>-334261.25099999999</v>
      </c>
      <c r="AG11" s="1">
        <v>0</v>
      </c>
      <c r="AH11" s="1">
        <v>0</v>
      </c>
      <c r="AI11" s="1">
        <v>1.1305000000000001</v>
      </c>
      <c r="AJ11" s="1">
        <v>18494.862487999078</v>
      </c>
      <c r="AK11" s="1">
        <v>44.380499999999998</v>
      </c>
      <c r="AL11" s="1">
        <v>192693.83887664409</v>
      </c>
      <c r="AM11" s="1">
        <v>71.197400000000002</v>
      </c>
      <c r="AN11" s="1">
        <v>274808.98935550009</v>
      </c>
      <c r="AO11" s="1">
        <v>37.8352</v>
      </c>
      <c r="AP11" s="1">
        <v>489532.63042488857</v>
      </c>
      <c r="AQ11" s="1">
        <v>45.991700000000002</v>
      </c>
      <c r="AR11" s="1">
        <v>568809.24211317953</v>
      </c>
      <c r="AS11" s="1">
        <v>273.09050000000002</v>
      </c>
      <c r="AT11" s="1">
        <v>2500148.9070580122</v>
      </c>
      <c r="AU11" s="1">
        <v>201.95509999999999</v>
      </c>
      <c r="AV11" s="1">
        <v>1804750.1538482669</v>
      </c>
      <c r="AW11" s="1">
        <v>240.45599999999999</v>
      </c>
      <c r="AX11" s="1">
        <v>2198425.8900875458</v>
      </c>
      <c r="AY11" s="1">
        <v>220.16499999999999</v>
      </c>
      <c r="AZ11" s="1">
        <v>3316675.8063960932</v>
      </c>
      <c r="BA11" s="1">
        <v>305.07249999999999</v>
      </c>
      <c r="BB11" s="1">
        <v>5265509.3910671622</v>
      </c>
      <c r="BC11" s="1">
        <v>241.1311</v>
      </c>
      <c r="BD11" s="1">
        <v>4319733.1424539331</v>
      </c>
    </row>
    <row r="12" spans="1:56" x14ac:dyDescent="0.25">
      <c r="A12" s="5" t="s">
        <v>36</v>
      </c>
      <c r="B12" s="6" t="s">
        <v>44</v>
      </c>
      <c r="C12" s="1">
        <v>585.86199999999997</v>
      </c>
      <c r="D12" s="1">
        <v>13544329.29381224</v>
      </c>
      <c r="E12" s="1">
        <v>634.80780000000004</v>
      </c>
      <c r="F12" s="1">
        <v>13266176.02102392</v>
      </c>
      <c r="G12" s="1">
        <v>552.92939999999999</v>
      </c>
      <c r="H12" s="1">
        <v>12380195.59133419</v>
      </c>
      <c r="I12" s="1">
        <v>594.63810000000001</v>
      </c>
      <c r="J12" s="1">
        <v>13572964.168189559</v>
      </c>
      <c r="K12" s="1">
        <v>558.0231</v>
      </c>
      <c r="L12" s="1">
        <v>11866459.16166711</v>
      </c>
      <c r="M12" s="1">
        <v>560.98720000000003</v>
      </c>
      <c r="N12" s="1">
        <v>10134548.124291111</v>
      </c>
      <c r="O12" s="1">
        <v>450.86020000000002</v>
      </c>
      <c r="P12" s="1">
        <v>8965331.3270085957</v>
      </c>
      <c r="Q12" s="1">
        <v>325.62329999999997</v>
      </c>
      <c r="R12" s="1">
        <v>6223726.8306769822</v>
      </c>
      <c r="S12" s="1">
        <v>338.65730000000002</v>
      </c>
      <c r="T12" s="1">
        <v>5167763.1112072486</v>
      </c>
      <c r="U12" s="1">
        <v>459.94470000000001</v>
      </c>
      <c r="V12" s="1">
        <v>8054886.2985864943</v>
      </c>
      <c r="W12" s="1">
        <v>526.53629999999998</v>
      </c>
      <c r="X12" s="1">
        <v>9951376.2185453512</v>
      </c>
      <c r="Y12" s="1">
        <v>459.97129999999999</v>
      </c>
      <c r="Z12" s="1">
        <v>8298797.5754182301</v>
      </c>
      <c r="AA12" s="1">
        <v>474.83569999999997</v>
      </c>
      <c r="AB12" s="1">
        <v>10629707.440972099</v>
      </c>
      <c r="AC12" s="1">
        <v>394.16550000000001</v>
      </c>
      <c r="AD12" s="1">
        <v>9358005.1973708197</v>
      </c>
      <c r="AE12" s="1">
        <v>1591.3738000000001</v>
      </c>
      <c r="AF12" s="1">
        <v>39736187.243756063</v>
      </c>
      <c r="AG12" s="1">
        <v>577.13220000000001</v>
      </c>
      <c r="AH12" s="1">
        <v>13068958.25235365</v>
      </c>
      <c r="AI12" s="1">
        <v>589.44600000000003</v>
      </c>
      <c r="AJ12" s="1">
        <v>8901484.882061258</v>
      </c>
      <c r="AK12" s="1">
        <v>847.53909999999996</v>
      </c>
      <c r="AL12" s="1">
        <v>3366884.907101017</v>
      </c>
      <c r="AM12" s="1">
        <v>583.55219999999997</v>
      </c>
      <c r="AN12" s="1">
        <v>2098466.5862006252</v>
      </c>
      <c r="AO12" s="1">
        <v>100.24930000000001</v>
      </c>
      <c r="AP12" s="1">
        <v>1197305.1597190839</v>
      </c>
      <c r="AQ12" s="1">
        <v>142.83090000000001</v>
      </c>
      <c r="AR12" s="1">
        <v>1630599.2866474071</v>
      </c>
      <c r="AS12" s="1">
        <v>113.1765</v>
      </c>
      <c r="AT12" s="1">
        <v>1294766.2834337761</v>
      </c>
      <c r="AU12" s="1">
        <v>217.64689999999999</v>
      </c>
      <c r="AV12" s="1">
        <v>2449297.347314911</v>
      </c>
      <c r="AW12" s="1">
        <v>452.64800000000002</v>
      </c>
      <c r="AX12" s="1">
        <v>5280053.23569832</v>
      </c>
      <c r="AY12" s="1">
        <v>561.74069999999995</v>
      </c>
      <c r="AZ12" s="1">
        <v>7539463.5998355644</v>
      </c>
      <c r="BA12" s="1">
        <v>547.29940000000011</v>
      </c>
      <c r="BB12" s="1">
        <v>13653021.834854189</v>
      </c>
      <c r="BC12" s="1">
        <v>544.75720000000001</v>
      </c>
      <c r="BD12" s="1">
        <v>15365644.57955982</v>
      </c>
    </row>
    <row r="13" spans="1:56" x14ac:dyDescent="0.25">
      <c r="A13" s="5" t="s">
        <v>36</v>
      </c>
      <c r="B13" s="6" t="s">
        <v>45</v>
      </c>
      <c r="C13" s="1">
        <v>3429.5225</v>
      </c>
      <c r="D13" s="1">
        <v>47048014.003441691</v>
      </c>
      <c r="E13" s="1">
        <v>3902.0985000000001</v>
      </c>
      <c r="F13" s="1">
        <v>54631453.563788183</v>
      </c>
      <c r="G13" s="1">
        <v>4229.6342000000004</v>
      </c>
      <c r="H13" s="1">
        <v>59358106.950818263</v>
      </c>
      <c r="I13" s="1">
        <v>4278.9688999999998</v>
      </c>
      <c r="J13" s="1">
        <v>68674762.859769732</v>
      </c>
      <c r="K13" s="1">
        <v>4192.8444</v>
      </c>
      <c r="L13" s="1">
        <v>73999740.474561781</v>
      </c>
      <c r="M13" s="1">
        <v>4455.8751000000002</v>
      </c>
      <c r="N13" s="1">
        <v>53349083.988678247</v>
      </c>
      <c r="O13" s="1">
        <v>3850.3418000000001</v>
      </c>
      <c r="P13" s="1">
        <v>47710174.364365347</v>
      </c>
      <c r="Q13" s="1">
        <v>4286.4955</v>
      </c>
      <c r="R13" s="1">
        <v>54878258.36679063</v>
      </c>
      <c r="S13" s="1">
        <v>4315.6620999999996</v>
      </c>
      <c r="T13" s="1">
        <v>53706064.873819381</v>
      </c>
      <c r="U13" s="1">
        <v>3848.2460999999998</v>
      </c>
      <c r="V13" s="1">
        <v>50098922.63040863</v>
      </c>
      <c r="W13" s="1">
        <v>5544.3222000000014</v>
      </c>
      <c r="X13" s="1">
        <v>73691143.733498186</v>
      </c>
      <c r="Y13" s="1">
        <v>5578.9898999999996</v>
      </c>
      <c r="Z13" s="1">
        <v>74899495.332991734</v>
      </c>
      <c r="AA13" s="1">
        <v>5450.4871000000003</v>
      </c>
      <c r="AB13" s="1">
        <v>105900326.74180239</v>
      </c>
      <c r="AC13" s="1">
        <v>4229.2996000000003</v>
      </c>
      <c r="AD13" s="1">
        <v>78268143.028471574</v>
      </c>
      <c r="AE13" s="1">
        <v>2916.239</v>
      </c>
      <c r="AF13" s="1">
        <v>57678784.498496011</v>
      </c>
      <c r="AG13" s="1">
        <v>3856.7716</v>
      </c>
      <c r="AH13" s="1">
        <v>78148225.082888901</v>
      </c>
      <c r="AI13" s="1">
        <v>7039.5605999999998</v>
      </c>
      <c r="AJ13" s="1">
        <v>147283780.3133305</v>
      </c>
      <c r="AK13" s="1">
        <v>3435.7197999999999</v>
      </c>
      <c r="AL13" s="1">
        <v>55145733.427273333</v>
      </c>
      <c r="AM13" s="1">
        <v>2609.9315000000001</v>
      </c>
      <c r="AN13" s="1">
        <v>43579804.955004208</v>
      </c>
      <c r="AO13" s="1">
        <v>3370.4523000000008</v>
      </c>
      <c r="AP13" s="1">
        <v>58285490.852680393</v>
      </c>
      <c r="AQ13" s="1">
        <v>4013.1183999999998</v>
      </c>
      <c r="AR13" s="1">
        <v>69641107.56485568</v>
      </c>
      <c r="AS13" s="1">
        <v>3398.9394000000002</v>
      </c>
      <c r="AT13" s="1">
        <v>63563182.617953539</v>
      </c>
      <c r="AU13" s="1">
        <v>3738.7357999999999</v>
      </c>
      <c r="AV13" s="1">
        <v>67728274.688435733</v>
      </c>
      <c r="AW13" s="1">
        <v>4755.3513999999996</v>
      </c>
      <c r="AX13" s="1">
        <v>83249236.989149243</v>
      </c>
      <c r="AY13" s="1">
        <v>4669.0652999999993</v>
      </c>
      <c r="AZ13" s="1">
        <v>120561880.86075149</v>
      </c>
      <c r="BA13" s="1">
        <v>4105.2344000000003</v>
      </c>
      <c r="BB13" s="1">
        <v>113249455.7375998</v>
      </c>
      <c r="BC13" s="1">
        <v>4079.3248999999992</v>
      </c>
      <c r="BD13" s="1">
        <v>99611733.627260521</v>
      </c>
    </row>
    <row r="14" spans="1:56" x14ac:dyDescent="0.25">
      <c r="A14" s="5" t="s">
        <v>36</v>
      </c>
      <c r="B14" s="6" t="s">
        <v>46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</row>
    <row r="15" spans="1:56" x14ac:dyDescent="0.25">
      <c r="A15" s="5" t="s">
        <v>47</v>
      </c>
      <c r="B15" s="6" t="s">
        <v>48</v>
      </c>
      <c r="C15" s="1" t="s">
        <v>38</v>
      </c>
      <c r="D15" s="1" t="s">
        <v>38</v>
      </c>
      <c r="E15" s="1" t="s">
        <v>38</v>
      </c>
      <c r="F15" s="1" t="s">
        <v>38</v>
      </c>
      <c r="G15" s="1" t="s">
        <v>38</v>
      </c>
      <c r="H15" s="1" t="s">
        <v>38</v>
      </c>
      <c r="I15" s="1" t="s">
        <v>38</v>
      </c>
      <c r="J15" s="1" t="s">
        <v>38</v>
      </c>
      <c r="K15" s="1" t="s">
        <v>38</v>
      </c>
      <c r="L15" s="1" t="s">
        <v>38</v>
      </c>
      <c r="M15" s="1" t="s">
        <v>38</v>
      </c>
      <c r="N15" s="1" t="s">
        <v>38</v>
      </c>
      <c r="O15" s="1" t="s">
        <v>38</v>
      </c>
      <c r="P15" s="1" t="s">
        <v>38</v>
      </c>
      <c r="Q15" s="1" t="s">
        <v>38</v>
      </c>
      <c r="R15" s="1" t="s">
        <v>38</v>
      </c>
      <c r="S15" s="1" t="s">
        <v>38</v>
      </c>
      <c r="T15" s="1" t="s">
        <v>38</v>
      </c>
      <c r="U15" s="1" t="s">
        <v>38</v>
      </c>
      <c r="V15" s="1" t="s">
        <v>38</v>
      </c>
      <c r="W15" s="1" t="s">
        <v>38</v>
      </c>
      <c r="X15" s="1" t="s">
        <v>38</v>
      </c>
      <c r="Y15" s="1" t="s">
        <v>38</v>
      </c>
      <c r="Z15" s="1" t="s">
        <v>38</v>
      </c>
      <c r="AA15" s="1" t="s">
        <v>38</v>
      </c>
      <c r="AB15" s="1" t="s">
        <v>38</v>
      </c>
      <c r="AC15" s="1" t="s">
        <v>38</v>
      </c>
      <c r="AD15" s="1" t="s">
        <v>38</v>
      </c>
      <c r="AE15" s="1" t="s">
        <v>38</v>
      </c>
      <c r="AF15" s="1" t="s">
        <v>38</v>
      </c>
      <c r="AG15" s="1" t="s">
        <v>38</v>
      </c>
      <c r="AH15" s="1" t="s">
        <v>38</v>
      </c>
      <c r="AI15" s="1" t="s">
        <v>38</v>
      </c>
      <c r="AJ15" s="1" t="s">
        <v>38</v>
      </c>
      <c r="AK15" s="1" t="s">
        <v>38</v>
      </c>
      <c r="AL15" s="1" t="s">
        <v>38</v>
      </c>
      <c r="AM15" s="1" t="s">
        <v>38</v>
      </c>
      <c r="AN15" s="1" t="s">
        <v>38</v>
      </c>
      <c r="AO15" s="1" t="s">
        <v>38</v>
      </c>
      <c r="AP15" s="1" t="s">
        <v>38</v>
      </c>
      <c r="AQ15" s="1">
        <v>0</v>
      </c>
      <c r="AR15" s="1">
        <v>0</v>
      </c>
      <c r="AS15" s="1">
        <v>1.9E-3</v>
      </c>
      <c r="AT15" s="1">
        <v>2.2800000000000001E-4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</row>
    <row r="16" spans="1:56" x14ac:dyDescent="0.25">
      <c r="A16" s="5" t="s">
        <v>47</v>
      </c>
      <c r="B16" s="6" t="s">
        <v>49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1.6999999999999999E-3</v>
      </c>
      <c r="AT16" s="1">
        <v>1.1900000000000001E-4</v>
      </c>
      <c r="AU16" s="1">
        <v>2.7000000000000001E-3</v>
      </c>
      <c r="AV16" s="1">
        <v>1.8899999999999999E-5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</row>
    <row r="17" spans="1:56" x14ac:dyDescent="0.25">
      <c r="A17" s="5" t="s">
        <v>47</v>
      </c>
      <c r="B17" s="6" t="s">
        <v>50</v>
      </c>
      <c r="C17" s="1" t="s">
        <v>38</v>
      </c>
      <c r="D17" s="1" t="s">
        <v>38</v>
      </c>
      <c r="E17" s="1" t="s">
        <v>38</v>
      </c>
      <c r="F17" s="1" t="s">
        <v>38</v>
      </c>
      <c r="G17" s="1" t="s">
        <v>38</v>
      </c>
      <c r="H17" s="1" t="s">
        <v>38</v>
      </c>
      <c r="I17" s="1" t="s">
        <v>38</v>
      </c>
      <c r="J17" s="1" t="s">
        <v>38</v>
      </c>
      <c r="K17" s="1" t="s">
        <v>38</v>
      </c>
      <c r="L17" s="1" t="s">
        <v>38</v>
      </c>
      <c r="M17" s="1" t="s">
        <v>38</v>
      </c>
      <c r="N17" s="1" t="s">
        <v>38</v>
      </c>
      <c r="O17" s="1" t="s">
        <v>38</v>
      </c>
      <c r="P17" s="1" t="s">
        <v>38</v>
      </c>
      <c r="Q17" s="1" t="s">
        <v>38</v>
      </c>
      <c r="R17" s="1" t="s">
        <v>38</v>
      </c>
      <c r="S17" s="1" t="s">
        <v>38</v>
      </c>
      <c r="T17" s="1" t="s">
        <v>38</v>
      </c>
      <c r="U17" s="1" t="s">
        <v>38</v>
      </c>
      <c r="V17" s="1" t="s">
        <v>38</v>
      </c>
      <c r="W17" s="1" t="s">
        <v>38</v>
      </c>
      <c r="X17" s="1" t="s">
        <v>38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5.0000000000000001E-4</v>
      </c>
      <c r="AT17" s="1">
        <v>6.0000000000000002E-5</v>
      </c>
      <c r="AU17" s="1">
        <v>4.4999999999999997E-3</v>
      </c>
      <c r="AV17" s="1">
        <v>5.3999999999999998E-5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</row>
    <row r="18" spans="1:56" x14ac:dyDescent="0.25">
      <c r="A18" s="5" t="s">
        <v>47</v>
      </c>
      <c r="B18" s="6" t="s">
        <v>51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367.36</v>
      </c>
      <c r="T18" s="1">
        <v>1741483.5621120001</v>
      </c>
      <c r="U18" s="1">
        <v>301.49</v>
      </c>
      <c r="V18" s="1">
        <v>1443067.5943740001</v>
      </c>
      <c r="W18" s="1">
        <v>280.5</v>
      </c>
      <c r="X18" s="1">
        <v>1505320.3044</v>
      </c>
      <c r="Y18" s="1">
        <v>0</v>
      </c>
      <c r="Z18" s="1">
        <v>0</v>
      </c>
      <c r="AA18" s="1">
        <v>324.83</v>
      </c>
      <c r="AB18" s="1">
        <v>965831.54</v>
      </c>
      <c r="AC18" s="1">
        <v>257.45</v>
      </c>
      <c r="AD18" s="1">
        <v>-228897.95</v>
      </c>
      <c r="AE18" s="1">
        <v>249.94</v>
      </c>
      <c r="AF18" s="1">
        <v>849121.91182000004</v>
      </c>
      <c r="AG18" s="1">
        <v>307.67</v>
      </c>
      <c r="AH18" s="1">
        <v>1075857.3177660001</v>
      </c>
      <c r="AI18" s="1">
        <v>278.61</v>
      </c>
      <c r="AJ18" s="1">
        <v>911883.84336000006</v>
      </c>
      <c r="AK18" s="1">
        <v>289.54000000000002</v>
      </c>
      <c r="AL18" s="1">
        <v>977620.17049199995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7.1000000000000004E-3</v>
      </c>
      <c r="AT18" s="1">
        <v>4.9699999999999994E-4</v>
      </c>
      <c r="AU18" s="1">
        <v>1.52E-2</v>
      </c>
      <c r="AV18" s="1">
        <v>1.064E-4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</row>
    <row r="19" spans="1:56" x14ac:dyDescent="0.25">
      <c r="A19" s="5" t="s">
        <v>47</v>
      </c>
      <c r="B19" s="6" t="s">
        <v>52</v>
      </c>
      <c r="C19" s="1" t="s">
        <v>38</v>
      </c>
      <c r="D19" s="1" t="s">
        <v>38</v>
      </c>
      <c r="E19" s="1" t="s">
        <v>38</v>
      </c>
      <c r="F19" s="1" t="s">
        <v>38</v>
      </c>
      <c r="G19" s="1" t="s">
        <v>38</v>
      </c>
      <c r="H19" s="1" t="s">
        <v>38</v>
      </c>
      <c r="I19" s="1" t="s">
        <v>38</v>
      </c>
      <c r="J19" s="1" t="s">
        <v>38</v>
      </c>
      <c r="K19" s="1" t="s">
        <v>38</v>
      </c>
      <c r="L19" s="1" t="s">
        <v>38</v>
      </c>
      <c r="M19" s="1" t="s">
        <v>38</v>
      </c>
      <c r="N19" s="1" t="s">
        <v>38</v>
      </c>
      <c r="O19" s="1" t="s">
        <v>38</v>
      </c>
      <c r="P19" s="1" t="s">
        <v>38</v>
      </c>
      <c r="Q19" s="1" t="s">
        <v>38</v>
      </c>
      <c r="R19" s="1" t="s">
        <v>38</v>
      </c>
      <c r="S19" s="1" t="s">
        <v>38</v>
      </c>
      <c r="T19" s="1" t="s">
        <v>38</v>
      </c>
      <c r="U19" s="1" t="s">
        <v>38</v>
      </c>
      <c r="V19" s="1" t="s">
        <v>38</v>
      </c>
      <c r="W19" s="1" t="s">
        <v>38</v>
      </c>
      <c r="X19" s="1" t="s">
        <v>38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2.3999999999999998E-3</v>
      </c>
      <c r="AT19" s="1">
        <v>3.6000000000000002E-4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</row>
    <row r="20" spans="1:56" x14ac:dyDescent="0.25">
      <c r="A20" s="5" t="s">
        <v>47</v>
      </c>
      <c r="B20" s="6" t="s">
        <v>53</v>
      </c>
      <c r="C20" s="1" t="s">
        <v>38</v>
      </c>
      <c r="D20" s="1" t="s">
        <v>38</v>
      </c>
      <c r="E20" s="1" t="s">
        <v>38</v>
      </c>
      <c r="F20" s="1" t="s">
        <v>38</v>
      </c>
      <c r="G20" s="1" t="s">
        <v>38</v>
      </c>
      <c r="H20" s="1" t="s">
        <v>38</v>
      </c>
      <c r="I20" s="1" t="s">
        <v>38</v>
      </c>
      <c r="J20" s="1" t="s">
        <v>38</v>
      </c>
      <c r="K20" s="1" t="s">
        <v>38</v>
      </c>
      <c r="L20" s="1" t="s">
        <v>38</v>
      </c>
      <c r="M20" s="1" t="s">
        <v>38</v>
      </c>
      <c r="N20" s="1" t="s">
        <v>38</v>
      </c>
      <c r="O20" s="1" t="s">
        <v>38</v>
      </c>
      <c r="P20" s="1" t="s">
        <v>38</v>
      </c>
      <c r="Q20" s="1" t="s">
        <v>38</v>
      </c>
      <c r="R20" s="1" t="s">
        <v>38</v>
      </c>
      <c r="S20" s="1" t="s">
        <v>38</v>
      </c>
      <c r="T20" s="1" t="s">
        <v>38</v>
      </c>
      <c r="U20" s="1" t="s">
        <v>38</v>
      </c>
      <c r="V20" s="1" t="s">
        <v>38</v>
      </c>
      <c r="W20" s="1" t="s">
        <v>38</v>
      </c>
      <c r="X20" s="1" t="s">
        <v>38</v>
      </c>
      <c r="Y20" s="1">
        <v>194.78</v>
      </c>
      <c r="Z20" s="1">
        <v>1015228.576224</v>
      </c>
      <c r="AA20" s="1">
        <v>172.0797</v>
      </c>
      <c r="AB20" s="1">
        <v>2791005.7667141519</v>
      </c>
      <c r="AC20" s="1">
        <v>186.28700000000001</v>
      </c>
      <c r="AD20" s="1">
        <v>3287426.0628479999</v>
      </c>
      <c r="AE20" s="1">
        <v>168.447</v>
      </c>
      <c r="AF20" s="1">
        <v>3289504.3027704</v>
      </c>
      <c r="AG20" s="1">
        <v>161.983</v>
      </c>
      <c r="AH20" s="1">
        <v>3317495.6493562679</v>
      </c>
      <c r="AI20" s="1">
        <v>191.375</v>
      </c>
      <c r="AJ20" s="1">
        <v>3556745.7119999998</v>
      </c>
      <c r="AK20" s="1">
        <v>185.947</v>
      </c>
      <c r="AL20" s="1">
        <v>1974556.2748440839</v>
      </c>
      <c r="AM20" s="1">
        <v>140.78700000000001</v>
      </c>
      <c r="AN20" s="1">
        <v>1518590.2951367281</v>
      </c>
      <c r="AO20" s="1">
        <v>101.77800000000001</v>
      </c>
      <c r="AP20" s="1">
        <v>1094627.2631306399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</row>
    <row r="21" spans="1:56" x14ac:dyDescent="0.25">
      <c r="A21" s="5" t="s">
        <v>47</v>
      </c>
      <c r="B21" s="6" t="s">
        <v>54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3.5999999999999999E-3</v>
      </c>
      <c r="AT21" s="1">
        <v>2.52E-4</v>
      </c>
      <c r="AU21" s="1">
        <v>4.4999999999999997E-3</v>
      </c>
      <c r="AV21" s="1">
        <v>3.15E-5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</row>
    <row r="22" spans="1:56" x14ac:dyDescent="0.25">
      <c r="A22" s="5" t="s">
        <v>47</v>
      </c>
      <c r="B22" s="6" t="s">
        <v>55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1.1999999999999999E-3</v>
      </c>
      <c r="AT22" s="1">
        <v>8.3999999999999995E-5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</row>
    <row r="24" spans="1:56" x14ac:dyDescent="0.25">
      <c r="B24" s="6" t="s">
        <v>56</v>
      </c>
      <c r="C24" s="1">
        <f t="shared" ref="C24:BD24" si="0">SUM(C3:C23)</f>
        <v>12983.1842</v>
      </c>
      <c r="D24" s="1">
        <f t="shared" si="0"/>
        <v>265652030.31761822</v>
      </c>
      <c r="E24" s="1">
        <f t="shared" si="0"/>
        <v>13474.2045</v>
      </c>
      <c r="F24" s="1">
        <f t="shared" si="0"/>
        <v>251501625.01399338</v>
      </c>
      <c r="G24" s="1">
        <f t="shared" si="0"/>
        <v>12850.161900000003</v>
      </c>
      <c r="H24" s="1">
        <f t="shared" si="0"/>
        <v>249646923.57811996</v>
      </c>
      <c r="I24" s="1">
        <f t="shared" si="0"/>
        <v>14131.171399999999</v>
      </c>
      <c r="J24" s="1">
        <f t="shared" si="0"/>
        <v>291686907.20709538</v>
      </c>
      <c r="K24" s="1">
        <f t="shared" si="0"/>
        <v>13762.468500000001</v>
      </c>
      <c r="L24" s="1">
        <f t="shared" si="0"/>
        <v>276109144.0138126</v>
      </c>
      <c r="M24" s="1">
        <f t="shared" si="0"/>
        <v>14294.618399999999</v>
      </c>
      <c r="N24" s="1">
        <f t="shared" si="0"/>
        <v>228628569.1799646</v>
      </c>
      <c r="O24" s="1">
        <f t="shared" si="0"/>
        <v>12365.504999999999</v>
      </c>
      <c r="P24" s="1">
        <f t="shared" si="0"/>
        <v>219195992.26367486</v>
      </c>
      <c r="Q24" s="1">
        <f t="shared" si="0"/>
        <v>12605.344300000001</v>
      </c>
      <c r="R24" s="1">
        <f t="shared" si="0"/>
        <v>216420135.78246847</v>
      </c>
      <c r="S24" s="1">
        <f t="shared" si="0"/>
        <v>13014.969800000001</v>
      </c>
      <c r="T24" s="1">
        <f t="shared" si="0"/>
        <v>186126384.63047841</v>
      </c>
      <c r="U24" s="1">
        <f t="shared" si="0"/>
        <v>11800.939899999999</v>
      </c>
      <c r="V24" s="1">
        <f t="shared" si="0"/>
        <v>188681195.76505131</v>
      </c>
      <c r="W24" s="1">
        <f t="shared" si="0"/>
        <v>14007.444800000001</v>
      </c>
      <c r="X24" s="1">
        <f t="shared" si="0"/>
        <v>233359255.27967343</v>
      </c>
      <c r="Y24" s="1">
        <f t="shared" si="0"/>
        <v>13342.0954</v>
      </c>
      <c r="Z24" s="1">
        <f t="shared" si="0"/>
        <v>215342376.21039751</v>
      </c>
      <c r="AA24" s="1">
        <f t="shared" si="0"/>
        <v>13705.4876</v>
      </c>
      <c r="AB24" s="1">
        <f t="shared" si="0"/>
        <v>287430636.48314351</v>
      </c>
      <c r="AC24" s="1">
        <f t="shared" si="0"/>
        <v>11996.074900000003</v>
      </c>
      <c r="AD24" s="1">
        <f t="shared" si="0"/>
        <v>259711104.08238336</v>
      </c>
      <c r="AE24" s="1">
        <f t="shared" si="0"/>
        <v>24122.624889999992</v>
      </c>
      <c r="AF24" s="1">
        <f t="shared" si="0"/>
        <v>578201325.65600193</v>
      </c>
      <c r="AG24" s="1">
        <f t="shared" si="0"/>
        <v>14799.6909</v>
      </c>
      <c r="AH24" s="1">
        <f t="shared" si="0"/>
        <v>320882861.9946304</v>
      </c>
      <c r="AI24" s="1">
        <f t="shared" si="0"/>
        <v>17611.450199999999</v>
      </c>
      <c r="AJ24" s="1">
        <f t="shared" si="0"/>
        <v>308904327.93533152</v>
      </c>
      <c r="AK24" s="1">
        <f t="shared" si="0"/>
        <v>10840.240800000001</v>
      </c>
      <c r="AL24" s="1">
        <f t="shared" si="0"/>
        <v>89066122.528508693</v>
      </c>
      <c r="AM24" s="1">
        <f t="shared" si="0"/>
        <v>9730.7556999999997</v>
      </c>
      <c r="AN24" s="1">
        <f t="shared" si="0"/>
        <v>73833568.586619779</v>
      </c>
      <c r="AO24" s="1">
        <f t="shared" si="0"/>
        <v>4653.1443000000008</v>
      </c>
      <c r="AP24" s="1">
        <f t="shared" si="0"/>
        <v>75174001.976456925</v>
      </c>
      <c r="AQ24" s="1">
        <f t="shared" si="0"/>
        <v>5885.6835999999994</v>
      </c>
      <c r="AR24" s="1">
        <f t="shared" si="0"/>
        <v>92507243.43230392</v>
      </c>
      <c r="AS24" s="1">
        <f t="shared" si="0"/>
        <v>5335.8058000000001</v>
      </c>
      <c r="AT24" s="1">
        <f t="shared" si="0"/>
        <v>86459419.000228211</v>
      </c>
      <c r="AU24" s="1">
        <f t="shared" si="0"/>
        <v>6728.4645</v>
      </c>
      <c r="AV24" s="1">
        <f t="shared" si="0"/>
        <v>102325767.81609562</v>
      </c>
      <c r="AW24" s="1">
        <f t="shared" si="0"/>
        <v>9886.3617999999988</v>
      </c>
      <c r="AX24" s="1">
        <f t="shared" si="0"/>
        <v>143979832.51308715</v>
      </c>
      <c r="AY24" s="1">
        <f t="shared" si="0"/>
        <v>19842.6996</v>
      </c>
      <c r="AZ24" s="1">
        <f t="shared" si="0"/>
        <v>328128323.97118002</v>
      </c>
      <c r="BA24" s="1">
        <f t="shared" si="0"/>
        <v>18440.9666</v>
      </c>
      <c r="BB24" s="1">
        <f t="shared" si="0"/>
        <v>469303840.21210158</v>
      </c>
      <c r="BC24" s="1">
        <f t="shared" si="0"/>
        <v>17907.9444</v>
      </c>
      <c r="BD24" s="1">
        <f t="shared" si="0"/>
        <v>487174251.5050022</v>
      </c>
    </row>
  </sheetData>
  <mergeCells count="30">
    <mergeCell ref="BC1:BD1"/>
    <mergeCell ref="A3:A5"/>
    <mergeCell ref="A6:A14"/>
    <mergeCell ref="A15:A22"/>
    <mergeCell ref="AS1:AT1"/>
    <mergeCell ref="AU1:AV1"/>
    <mergeCell ref="AW1:AX1"/>
    <mergeCell ref="AY1:AZ1"/>
    <mergeCell ref="BA1:BB1"/>
    <mergeCell ref="AI1:AJ1"/>
    <mergeCell ref="AK1:AL1"/>
    <mergeCell ref="AM1:AN1"/>
    <mergeCell ref="AO1:AP1"/>
    <mergeCell ref="AQ1:AR1"/>
    <mergeCell ref="Y1:Z1"/>
    <mergeCell ref="AA1:AB1"/>
    <mergeCell ref="AC1:AD1"/>
    <mergeCell ref="AE1:AF1"/>
    <mergeCell ref="AG1:AH1"/>
    <mergeCell ref="O1:P1"/>
    <mergeCell ref="Q1:R1"/>
    <mergeCell ref="S1:T1"/>
    <mergeCell ref="U1:V1"/>
    <mergeCell ref="W1:X1"/>
    <mergeCell ref="E1:F1"/>
    <mergeCell ref="G1:H1"/>
    <mergeCell ref="I1:J1"/>
    <mergeCell ref="K1:L1"/>
    <mergeCell ref="M1:N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Giunta, Eduardo</dc:creator>
  <cp:lastModifiedBy>Giunta, Eduardo</cp:lastModifiedBy>
  <dcterms:created xsi:type="dcterms:W3CDTF">2026-09-08T13:22:29Z</dcterms:created>
  <dcterms:modified xsi:type="dcterms:W3CDTF">2026-09-08T17:13:27Z</dcterms:modified>
</cp:coreProperties>
</file>